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Admin\Desktop\Veselības aprūpe_akreditācija_2022_2024\2024_akreditācijai\PBSP Fizioterapija\"/>
    </mc:Choice>
  </mc:AlternateContent>
  <xr:revisionPtr revIDLastSave="0" documentId="13_ncr:1_{D85D6CD6-0C1D-43BC-8ACB-E5524016E27A}" xr6:coauthVersionLast="36" xr6:coauthVersionMax="36" xr10:uidLastSave="{00000000-0000-0000-0000-000000000000}"/>
  <bookViews>
    <workbookView xWindow="-120" yWindow="-120" windowWidth="24240" windowHeight="13140" tabRatio="858" xr2:uid="{00000000-000D-0000-FFFF-FFFF00000000}"/>
  </bookViews>
  <sheets>
    <sheet name="Uzņemšana 2021-2023.g" sheetId="5" r:id="rId1"/>
    <sheet name="Absolventi 2021-2023.g" sheetId="6" r:id="rId2"/>
    <sheet name="Atbirums 2021-2024.g" sheetId="20" r:id="rId3"/>
  </sheets>
  <calcPr calcId="191029"/>
</workbook>
</file>

<file path=xl/calcChain.xml><?xml version="1.0" encoding="utf-8"?>
<calcChain xmlns="http://schemas.openxmlformats.org/spreadsheetml/2006/main">
  <c r="C10" i="20" l="1"/>
  <c r="D10" i="20"/>
  <c r="E10" i="20"/>
  <c r="F10" i="20"/>
  <c r="G10" i="20"/>
  <c r="H10" i="20"/>
  <c r="I10" i="20"/>
  <c r="J10" i="20"/>
  <c r="K10" i="20"/>
  <c r="L10" i="20"/>
  <c r="M10" i="20"/>
  <c r="N10" i="20"/>
  <c r="O10" i="20"/>
  <c r="P10" i="20"/>
  <c r="Q10" i="20"/>
  <c r="B10" i="20"/>
  <c r="K14" i="5"/>
  <c r="K15" i="5"/>
  <c r="K16" i="5"/>
  <c r="K17" i="5"/>
  <c r="K18" i="5"/>
  <c r="K13" i="5"/>
  <c r="C18" i="5"/>
  <c r="D18" i="5"/>
  <c r="E18" i="5"/>
  <c r="F18" i="5"/>
  <c r="G18" i="5"/>
  <c r="H18" i="5"/>
  <c r="I18" i="5"/>
  <c r="J18" i="5"/>
  <c r="B18" i="5"/>
  <c r="Q6" i="20" l="1"/>
  <c r="Q7" i="20"/>
  <c r="Q8" i="20"/>
  <c r="Q9" i="20"/>
  <c r="Q5" i="20"/>
  <c r="C6" i="6"/>
  <c r="E6" i="6"/>
  <c r="F6" i="6"/>
  <c r="H6" i="6"/>
  <c r="I6" i="6"/>
  <c r="K6" i="6"/>
  <c r="L6" i="6"/>
  <c r="M5" i="6"/>
  <c r="J5" i="6"/>
  <c r="J6" i="6" s="1"/>
  <c r="G5" i="6"/>
  <c r="G6" i="6" s="1"/>
  <c r="D5" i="6"/>
  <c r="B6" i="6"/>
  <c r="J5" i="5"/>
  <c r="G5" i="5"/>
  <c r="D5" i="5"/>
  <c r="K5" i="5" s="1"/>
  <c r="D6" i="6" l="1"/>
  <c r="M6" i="6"/>
  <c r="N5" i="6"/>
  <c r="N6" i="6" s="1"/>
  <c r="B6" i="5" l="1"/>
  <c r="C6" i="5"/>
  <c r="D6" i="5"/>
  <c r="E6" i="5"/>
  <c r="F6" i="5"/>
  <c r="G6" i="5"/>
  <c r="H6" i="5"/>
  <c r="I6" i="5"/>
  <c r="J6" i="5"/>
  <c r="K6" i="5" l="1"/>
</calcChain>
</file>

<file path=xl/sharedStrings.xml><?xml version="1.0" encoding="utf-8"?>
<sst xmlns="http://schemas.openxmlformats.org/spreadsheetml/2006/main" count="93" uniqueCount="17">
  <si>
    <t>Finansējums</t>
  </si>
  <si>
    <t>Pilna laika</t>
  </si>
  <si>
    <t>Budžeta finansējums</t>
  </si>
  <si>
    <t>Personīgais finansējums</t>
  </si>
  <si>
    <t>nesekmības dēļ</t>
  </si>
  <si>
    <t>pēc paša vēlēšanās</t>
  </si>
  <si>
    <t>kā neatgriezušos no akadēmiskā atvaļinājuma</t>
  </si>
  <si>
    <t>Kopā</t>
  </si>
  <si>
    <t>Forma</t>
  </si>
  <si>
    <t>Gads</t>
  </si>
  <si>
    <t>Ukrainas pilsonis*Ukraine</t>
  </si>
  <si>
    <t>Lietuvas pilsonis*Lithuania</t>
  </si>
  <si>
    <t>DU ir lauzusi līgumu</t>
  </si>
  <si>
    <t>Fizioterapija (42722)</t>
  </si>
  <si>
    <t>Bulgārijas pilsonis*Bulgaria</t>
  </si>
  <si>
    <t>Kanādas pilsonis*Canada</t>
  </si>
  <si>
    <t xml:space="preserve">* Erasmus+ ietvaros apgūst Klīnisko praksi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</si>
</sst>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0" fontId="0" fillId="33" borderId="10" xfId="0" applyFill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33" borderId="10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16" fillId="33" borderId="10" xfId="0" applyFont="1" applyFill="1" applyBorder="1" applyAlignment="1">
      <alignment horizontal="right" vertical="center"/>
    </xf>
    <xf numFmtId="0" fontId="16" fillId="0" borderId="1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K20"/>
  <sheetViews>
    <sheetView tabSelected="1" zoomScaleNormal="100" workbookViewId="0">
      <selection activeCell="C21" sqref="C21"/>
    </sheetView>
  </sheetViews>
  <sheetFormatPr defaultRowHeight="15" x14ac:dyDescent="0.25"/>
  <cols>
    <col min="1" max="1" width="40.42578125" style="1" customWidth="1"/>
    <col min="2" max="11" width="11.85546875" style="14" customWidth="1"/>
    <col min="12" max="16384" width="9.140625" style="14"/>
  </cols>
  <sheetData>
    <row r="2" spans="1:11" x14ac:dyDescent="0.25">
      <c r="A2" s="4" t="s">
        <v>8</v>
      </c>
      <c r="B2" s="32" t="s">
        <v>1</v>
      </c>
      <c r="C2" s="32"/>
      <c r="D2" s="32"/>
      <c r="E2" s="32" t="s">
        <v>1</v>
      </c>
      <c r="F2" s="32"/>
      <c r="G2" s="32"/>
      <c r="H2" s="32" t="s">
        <v>1</v>
      </c>
      <c r="I2" s="32"/>
      <c r="J2" s="32"/>
      <c r="K2" s="9"/>
    </row>
    <row r="3" spans="1:11" x14ac:dyDescent="0.25">
      <c r="A3" s="4" t="s">
        <v>9</v>
      </c>
      <c r="B3" s="32">
        <v>2021</v>
      </c>
      <c r="C3" s="32"/>
      <c r="D3" s="32"/>
      <c r="E3" s="32">
        <v>2022</v>
      </c>
      <c r="F3" s="32"/>
      <c r="G3" s="32"/>
      <c r="H3" s="32">
        <v>2023</v>
      </c>
      <c r="I3" s="32"/>
      <c r="J3" s="32"/>
      <c r="K3" s="33" t="s">
        <v>7</v>
      </c>
    </row>
    <row r="4" spans="1:11" ht="30" x14ac:dyDescent="0.25">
      <c r="A4" s="4" t="s">
        <v>0</v>
      </c>
      <c r="B4" s="10" t="s">
        <v>2</v>
      </c>
      <c r="C4" s="10" t="s">
        <v>3</v>
      </c>
      <c r="D4" s="11" t="s">
        <v>7</v>
      </c>
      <c r="E4" s="10" t="s">
        <v>2</v>
      </c>
      <c r="F4" s="10" t="s">
        <v>3</v>
      </c>
      <c r="G4" s="11" t="s">
        <v>7</v>
      </c>
      <c r="H4" s="10" t="s">
        <v>2</v>
      </c>
      <c r="I4" s="10" t="s">
        <v>3</v>
      </c>
      <c r="J4" s="11" t="s">
        <v>7</v>
      </c>
      <c r="K4" s="33"/>
    </row>
    <row r="5" spans="1:11" x14ac:dyDescent="0.25">
      <c r="A5" s="30" t="s">
        <v>13</v>
      </c>
      <c r="B5" s="9">
        <v>42</v>
      </c>
      <c r="C5" s="9">
        <v>17</v>
      </c>
      <c r="D5" s="15">
        <f>SUM(B5:C5)</f>
        <v>59</v>
      </c>
      <c r="E5" s="9">
        <v>41</v>
      </c>
      <c r="F5" s="9">
        <v>28</v>
      </c>
      <c r="G5" s="15">
        <f>SUM(E5:F5)</f>
        <v>69</v>
      </c>
      <c r="H5" s="9">
        <v>61</v>
      </c>
      <c r="I5" s="9">
        <v>12</v>
      </c>
      <c r="J5" s="15">
        <f>SUM(H5:I5)</f>
        <v>73</v>
      </c>
      <c r="K5" s="15">
        <f>D5+G5+J5</f>
        <v>201</v>
      </c>
    </row>
    <row r="6" spans="1:11" x14ac:dyDescent="0.25">
      <c r="A6" s="2" t="s">
        <v>7</v>
      </c>
      <c r="B6" s="15">
        <f t="shared" ref="B6:J6" si="0">SUM(B5:B5)</f>
        <v>42</v>
      </c>
      <c r="C6" s="15">
        <f t="shared" si="0"/>
        <v>17</v>
      </c>
      <c r="D6" s="15">
        <f t="shared" si="0"/>
        <v>59</v>
      </c>
      <c r="E6" s="15">
        <f t="shared" si="0"/>
        <v>41</v>
      </c>
      <c r="F6" s="15">
        <f t="shared" si="0"/>
        <v>28</v>
      </c>
      <c r="G6" s="15">
        <f t="shared" si="0"/>
        <v>69</v>
      </c>
      <c r="H6" s="15">
        <f t="shared" si="0"/>
        <v>61</v>
      </c>
      <c r="I6" s="15">
        <f t="shared" si="0"/>
        <v>12</v>
      </c>
      <c r="J6" s="15">
        <f t="shared" si="0"/>
        <v>73</v>
      </c>
      <c r="K6" s="15">
        <f t="shared" ref="K6" si="1">D6+G6+J6</f>
        <v>201</v>
      </c>
    </row>
    <row r="10" spans="1:11" x14ac:dyDescent="0.25">
      <c r="A10" s="4" t="s">
        <v>8</v>
      </c>
      <c r="B10" s="32" t="s">
        <v>1</v>
      </c>
      <c r="C10" s="32"/>
      <c r="D10" s="32"/>
      <c r="E10" s="32" t="s">
        <v>1</v>
      </c>
      <c r="F10" s="32"/>
      <c r="G10" s="32"/>
      <c r="H10" s="32" t="s">
        <v>1</v>
      </c>
      <c r="I10" s="32"/>
      <c r="J10" s="32"/>
      <c r="K10" s="9"/>
    </row>
    <row r="11" spans="1:11" x14ac:dyDescent="0.25">
      <c r="A11" s="4" t="s">
        <v>9</v>
      </c>
      <c r="B11" s="32">
        <v>2021</v>
      </c>
      <c r="C11" s="32"/>
      <c r="D11" s="32"/>
      <c r="E11" s="32">
        <v>2022</v>
      </c>
      <c r="F11" s="32"/>
      <c r="G11" s="32"/>
      <c r="H11" s="32">
        <v>2023</v>
      </c>
      <c r="I11" s="32"/>
      <c r="J11" s="32"/>
      <c r="K11" s="33" t="s">
        <v>7</v>
      </c>
    </row>
    <row r="12" spans="1:11" ht="30" x14ac:dyDescent="0.25">
      <c r="A12" s="4" t="s">
        <v>0</v>
      </c>
      <c r="B12" s="10" t="s">
        <v>2</v>
      </c>
      <c r="C12" s="10" t="s">
        <v>3</v>
      </c>
      <c r="D12" s="11" t="s">
        <v>7</v>
      </c>
      <c r="E12" s="10" t="s">
        <v>2</v>
      </c>
      <c r="F12" s="10" t="s">
        <v>3</v>
      </c>
      <c r="G12" s="11" t="s">
        <v>7</v>
      </c>
      <c r="H12" s="10" t="s">
        <v>2</v>
      </c>
      <c r="I12" s="10" t="s">
        <v>3</v>
      </c>
      <c r="J12" s="11" t="s">
        <v>7</v>
      </c>
      <c r="K12" s="33"/>
    </row>
    <row r="13" spans="1:11" s="27" customFormat="1" x14ac:dyDescent="0.25">
      <c r="A13" s="24" t="s">
        <v>13</v>
      </c>
      <c r="B13" s="25"/>
      <c r="C13" s="25"/>
      <c r="D13" s="26"/>
      <c r="E13" s="25">
        <v>2</v>
      </c>
      <c r="F13" s="25"/>
      <c r="G13" s="26">
        <v>2</v>
      </c>
      <c r="H13" s="25"/>
      <c r="I13" s="25">
        <v>2</v>
      </c>
      <c r="J13" s="26">
        <v>2</v>
      </c>
      <c r="K13" s="26">
        <f>D13+G13+J13</f>
        <v>4</v>
      </c>
    </row>
    <row r="14" spans="1:11" s="21" customFormat="1" x14ac:dyDescent="0.25">
      <c r="A14" s="19" t="s">
        <v>14</v>
      </c>
      <c r="B14" s="19"/>
      <c r="C14" s="19"/>
      <c r="D14" s="20"/>
      <c r="E14" s="19">
        <v>2</v>
      </c>
      <c r="F14" s="19"/>
      <c r="G14" s="20">
        <v>2</v>
      </c>
      <c r="H14" s="19"/>
      <c r="I14" s="19"/>
      <c r="J14" s="20"/>
      <c r="K14" s="26">
        <f t="shared" ref="K14:K18" si="2">D14+G14+J14</f>
        <v>2</v>
      </c>
    </row>
    <row r="15" spans="1:11" s="21" customFormat="1" x14ac:dyDescent="0.25">
      <c r="A15" s="19" t="s">
        <v>15</v>
      </c>
      <c r="B15" s="19"/>
      <c r="C15" s="19"/>
      <c r="D15" s="20"/>
      <c r="E15" s="19"/>
      <c r="F15" s="19"/>
      <c r="G15" s="20"/>
      <c r="H15" s="19"/>
      <c r="I15" s="19">
        <v>1</v>
      </c>
      <c r="J15" s="20">
        <v>1</v>
      </c>
      <c r="K15" s="26">
        <f t="shared" si="2"/>
        <v>1</v>
      </c>
    </row>
    <row r="16" spans="1:11" s="21" customFormat="1" x14ac:dyDescent="0.25">
      <c r="A16" s="19" t="s">
        <v>11</v>
      </c>
      <c r="B16" s="19"/>
      <c r="C16" s="19"/>
      <c r="D16" s="20"/>
      <c r="E16" s="19"/>
      <c r="F16" s="19"/>
      <c r="G16" s="20"/>
      <c r="H16" s="19"/>
      <c r="I16" s="19"/>
      <c r="J16" s="20"/>
      <c r="K16" s="26">
        <f t="shared" si="2"/>
        <v>0</v>
      </c>
    </row>
    <row r="17" spans="1:11" s="21" customFormat="1" x14ac:dyDescent="0.25">
      <c r="A17" s="19" t="s">
        <v>10</v>
      </c>
      <c r="B17" s="19"/>
      <c r="C17" s="19"/>
      <c r="D17" s="20"/>
      <c r="E17" s="19"/>
      <c r="F17" s="19"/>
      <c r="G17" s="20"/>
      <c r="H17" s="19"/>
      <c r="I17" s="19">
        <v>1</v>
      </c>
      <c r="J17" s="20">
        <v>1</v>
      </c>
      <c r="K17" s="26">
        <f t="shared" si="2"/>
        <v>1</v>
      </c>
    </row>
    <row r="18" spans="1:11" x14ac:dyDescent="0.25">
      <c r="A18" s="2" t="s">
        <v>7</v>
      </c>
      <c r="B18" s="15">
        <f>B13</f>
        <v>0</v>
      </c>
      <c r="C18" s="15">
        <f t="shared" ref="C18:J18" si="3">C13</f>
        <v>0</v>
      </c>
      <c r="D18" s="15">
        <f t="shared" si="3"/>
        <v>0</v>
      </c>
      <c r="E18" s="15">
        <f t="shared" si="3"/>
        <v>2</v>
      </c>
      <c r="F18" s="15">
        <f t="shared" si="3"/>
        <v>0</v>
      </c>
      <c r="G18" s="15">
        <f t="shared" si="3"/>
        <v>2</v>
      </c>
      <c r="H18" s="15">
        <f t="shared" si="3"/>
        <v>0</v>
      </c>
      <c r="I18" s="15">
        <f t="shared" si="3"/>
        <v>2</v>
      </c>
      <c r="J18" s="15">
        <f t="shared" si="3"/>
        <v>2</v>
      </c>
      <c r="K18" s="26">
        <f t="shared" si="2"/>
        <v>4</v>
      </c>
    </row>
    <row r="20" spans="1:11" x14ac:dyDescent="0.25">
      <c r="A20" s="31" t="s">
        <v>16</v>
      </c>
    </row>
  </sheetData>
  <mergeCells count="14">
    <mergeCell ref="E10:G10"/>
    <mergeCell ref="H10:J10"/>
    <mergeCell ref="K11:K12"/>
    <mergeCell ref="B2:D2"/>
    <mergeCell ref="E2:G2"/>
    <mergeCell ref="H2:J2"/>
    <mergeCell ref="B3:D3"/>
    <mergeCell ref="E3:G3"/>
    <mergeCell ref="H3:J3"/>
    <mergeCell ref="K3:K4"/>
    <mergeCell ref="B11:D11"/>
    <mergeCell ref="E11:G11"/>
    <mergeCell ref="H11:J11"/>
    <mergeCell ref="B10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N6"/>
  <sheetViews>
    <sheetView zoomScaleNormal="100" workbookViewId="0">
      <selection activeCell="G21" sqref="G21"/>
    </sheetView>
  </sheetViews>
  <sheetFormatPr defaultRowHeight="15" x14ac:dyDescent="0.25"/>
  <cols>
    <col min="1" max="1" width="40.5703125" style="18" customWidth="1"/>
    <col min="2" max="15" width="12.7109375" style="18" customWidth="1"/>
    <col min="16" max="16384" width="9.140625" style="18"/>
  </cols>
  <sheetData>
    <row r="2" spans="1:14" x14ac:dyDescent="0.25">
      <c r="A2" s="4" t="s">
        <v>8</v>
      </c>
      <c r="B2" s="34" t="s">
        <v>1</v>
      </c>
      <c r="C2" s="34"/>
      <c r="D2" s="34"/>
      <c r="E2" s="34" t="s">
        <v>1</v>
      </c>
      <c r="F2" s="34"/>
      <c r="G2" s="34"/>
      <c r="H2" s="34" t="s">
        <v>1</v>
      </c>
      <c r="I2" s="34"/>
      <c r="J2" s="34"/>
      <c r="K2" s="34" t="s">
        <v>1</v>
      </c>
      <c r="L2" s="34"/>
      <c r="M2" s="34"/>
      <c r="N2" s="5"/>
    </row>
    <row r="3" spans="1:14" x14ac:dyDescent="0.25">
      <c r="A3" s="4" t="s">
        <v>9</v>
      </c>
      <c r="B3" s="34">
        <v>2020</v>
      </c>
      <c r="C3" s="34"/>
      <c r="D3" s="34"/>
      <c r="E3" s="34">
        <v>2021</v>
      </c>
      <c r="F3" s="34"/>
      <c r="G3" s="34"/>
      <c r="H3" s="34">
        <v>2022</v>
      </c>
      <c r="I3" s="34"/>
      <c r="J3" s="34"/>
      <c r="K3" s="34">
        <v>2023</v>
      </c>
      <c r="L3" s="34"/>
      <c r="M3" s="34"/>
      <c r="N3" s="33" t="s">
        <v>7</v>
      </c>
    </row>
    <row r="4" spans="1:14" ht="30" x14ac:dyDescent="0.25">
      <c r="A4" s="4" t="s">
        <v>0</v>
      </c>
      <c r="B4" s="13" t="s">
        <v>2</v>
      </c>
      <c r="C4" s="13" t="s">
        <v>3</v>
      </c>
      <c r="D4" s="12" t="s">
        <v>7</v>
      </c>
      <c r="E4" s="13" t="s">
        <v>2</v>
      </c>
      <c r="F4" s="13" t="s">
        <v>3</v>
      </c>
      <c r="G4" s="12" t="s">
        <v>7</v>
      </c>
      <c r="H4" s="13" t="s">
        <v>2</v>
      </c>
      <c r="I4" s="13" t="s">
        <v>3</v>
      </c>
      <c r="J4" s="12" t="s">
        <v>7</v>
      </c>
      <c r="K4" s="13" t="s">
        <v>2</v>
      </c>
      <c r="L4" s="13" t="s">
        <v>3</v>
      </c>
      <c r="M4" s="12" t="s">
        <v>7</v>
      </c>
      <c r="N4" s="33"/>
    </row>
    <row r="5" spans="1:14" x14ac:dyDescent="0.25">
      <c r="A5" s="23" t="s">
        <v>13</v>
      </c>
      <c r="B5" s="17">
        <v>15</v>
      </c>
      <c r="C5" s="17"/>
      <c r="D5" s="16">
        <f>SUM(B5:C5)</f>
        <v>15</v>
      </c>
      <c r="E5" s="17">
        <v>16</v>
      </c>
      <c r="F5" s="17">
        <v>3</v>
      </c>
      <c r="G5" s="22">
        <f>SUM(E5:F5)</f>
        <v>19</v>
      </c>
      <c r="H5" s="17">
        <v>13</v>
      </c>
      <c r="I5" s="17">
        <v>6</v>
      </c>
      <c r="J5" s="22">
        <f>SUM(H5:I5)</f>
        <v>19</v>
      </c>
      <c r="K5" s="17">
        <v>19</v>
      </c>
      <c r="L5" s="17">
        <v>1</v>
      </c>
      <c r="M5" s="22">
        <f>SUM(K5:L5)</f>
        <v>20</v>
      </c>
      <c r="N5" s="16">
        <f>M5+J5+G5+D5</f>
        <v>73</v>
      </c>
    </row>
    <row r="6" spans="1:14" x14ac:dyDescent="0.25">
      <c r="A6" s="2" t="s">
        <v>7</v>
      </c>
      <c r="B6" s="8">
        <f t="shared" ref="B6:N6" si="0">SUM(B5:B5)</f>
        <v>15</v>
      </c>
      <c r="C6" s="8">
        <f t="shared" si="0"/>
        <v>0</v>
      </c>
      <c r="D6" s="8">
        <f t="shared" si="0"/>
        <v>15</v>
      </c>
      <c r="E6" s="8">
        <f t="shared" si="0"/>
        <v>16</v>
      </c>
      <c r="F6" s="8">
        <f t="shared" si="0"/>
        <v>3</v>
      </c>
      <c r="G6" s="8">
        <f t="shared" si="0"/>
        <v>19</v>
      </c>
      <c r="H6" s="8">
        <f t="shared" si="0"/>
        <v>13</v>
      </c>
      <c r="I6" s="8">
        <f t="shared" si="0"/>
        <v>6</v>
      </c>
      <c r="J6" s="8">
        <f t="shared" si="0"/>
        <v>19</v>
      </c>
      <c r="K6" s="8">
        <f t="shared" si="0"/>
        <v>19</v>
      </c>
      <c r="L6" s="8">
        <f t="shared" si="0"/>
        <v>1</v>
      </c>
      <c r="M6" s="8">
        <f t="shared" si="0"/>
        <v>20</v>
      </c>
      <c r="N6" s="8">
        <f t="shared" si="0"/>
        <v>73</v>
      </c>
    </row>
  </sheetData>
  <mergeCells count="9">
    <mergeCell ref="H2:J2"/>
    <mergeCell ref="K2:M2"/>
    <mergeCell ref="B2:D2"/>
    <mergeCell ref="E2:G2"/>
    <mergeCell ref="N3:N4"/>
    <mergeCell ref="B3:D3"/>
    <mergeCell ref="E3:G3"/>
    <mergeCell ref="H3:J3"/>
    <mergeCell ref="K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Q10"/>
  <sheetViews>
    <sheetView zoomScaleNormal="100" workbookViewId="0">
      <selection activeCell="C27" sqref="C27"/>
    </sheetView>
  </sheetViews>
  <sheetFormatPr defaultRowHeight="15" x14ac:dyDescent="0.25"/>
  <cols>
    <col min="1" max="1" width="60" style="7" customWidth="1"/>
    <col min="2" max="18" width="12.7109375" customWidth="1"/>
  </cols>
  <sheetData>
    <row r="1" spans="1:17" x14ac:dyDescent="0.25">
      <c r="A1" s="6"/>
    </row>
    <row r="2" spans="1:17" x14ac:dyDescent="0.25">
      <c r="A2" s="4" t="s">
        <v>8</v>
      </c>
      <c r="B2" s="34" t="s">
        <v>1</v>
      </c>
      <c r="C2" s="34"/>
      <c r="D2" s="34"/>
      <c r="E2" s="34" t="s">
        <v>1</v>
      </c>
      <c r="F2" s="34"/>
      <c r="G2" s="34"/>
      <c r="H2" s="34" t="s">
        <v>1</v>
      </c>
      <c r="I2" s="34"/>
      <c r="J2" s="34"/>
      <c r="K2" s="34" t="s">
        <v>1</v>
      </c>
      <c r="L2" s="34"/>
      <c r="M2" s="34"/>
      <c r="N2" s="34" t="s">
        <v>1</v>
      </c>
      <c r="O2" s="34"/>
      <c r="P2" s="34"/>
      <c r="Q2" s="5"/>
    </row>
    <row r="3" spans="1:17" x14ac:dyDescent="0.25">
      <c r="A3" s="4" t="s">
        <v>9</v>
      </c>
      <c r="B3" s="34">
        <v>2020</v>
      </c>
      <c r="C3" s="34"/>
      <c r="D3" s="34"/>
      <c r="E3" s="34">
        <v>2021</v>
      </c>
      <c r="F3" s="34"/>
      <c r="G3" s="34"/>
      <c r="H3" s="34">
        <v>2022</v>
      </c>
      <c r="I3" s="34"/>
      <c r="J3" s="34"/>
      <c r="K3" s="34">
        <v>2023</v>
      </c>
      <c r="L3" s="34"/>
      <c r="M3" s="34"/>
      <c r="N3" s="34">
        <v>2024</v>
      </c>
      <c r="O3" s="34"/>
      <c r="P3" s="34"/>
      <c r="Q3" s="33" t="s">
        <v>7</v>
      </c>
    </row>
    <row r="4" spans="1:17" ht="30" x14ac:dyDescent="0.25">
      <c r="A4" s="4" t="s">
        <v>0</v>
      </c>
      <c r="B4" s="13" t="s">
        <v>2</v>
      </c>
      <c r="C4" s="13" t="s">
        <v>3</v>
      </c>
      <c r="D4" s="12" t="s">
        <v>7</v>
      </c>
      <c r="E4" s="13" t="s">
        <v>2</v>
      </c>
      <c r="F4" s="13" t="s">
        <v>3</v>
      </c>
      <c r="G4" s="12" t="s">
        <v>7</v>
      </c>
      <c r="H4" s="13" t="s">
        <v>2</v>
      </c>
      <c r="I4" s="13" t="s">
        <v>3</v>
      </c>
      <c r="J4" s="12" t="s">
        <v>7</v>
      </c>
      <c r="K4" s="13" t="s">
        <v>2</v>
      </c>
      <c r="L4" s="13" t="s">
        <v>3</v>
      </c>
      <c r="M4" s="12" t="s">
        <v>7</v>
      </c>
      <c r="N4" s="13" t="s">
        <v>2</v>
      </c>
      <c r="O4" s="13" t="s">
        <v>3</v>
      </c>
      <c r="P4" s="12" t="s">
        <v>7</v>
      </c>
      <c r="Q4" s="33"/>
    </row>
    <row r="5" spans="1:17" s="27" customFormat="1" x14ac:dyDescent="0.25">
      <c r="A5" s="28" t="s">
        <v>13</v>
      </c>
      <c r="B5" s="25">
        <v>9</v>
      </c>
      <c r="C5" s="25">
        <v>13</v>
      </c>
      <c r="D5" s="26">
        <v>22</v>
      </c>
      <c r="E5" s="25">
        <v>9</v>
      </c>
      <c r="F5" s="25">
        <v>8</v>
      </c>
      <c r="G5" s="26">
        <v>17</v>
      </c>
      <c r="H5" s="25">
        <v>21</v>
      </c>
      <c r="I5" s="25">
        <v>17</v>
      </c>
      <c r="J5" s="26">
        <v>38</v>
      </c>
      <c r="K5" s="25">
        <v>17</v>
      </c>
      <c r="L5" s="25">
        <v>24</v>
      </c>
      <c r="M5" s="26">
        <v>41</v>
      </c>
      <c r="N5" s="25">
        <v>2</v>
      </c>
      <c r="O5" s="25">
        <v>8</v>
      </c>
      <c r="P5" s="26">
        <v>10</v>
      </c>
      <c r="Q5" s="26">
        <f>P5+D5+G5+J5+M5</f>
        <v>128</v>
      </c>
    </row>
    <row r="6" spans="1:17" s="21" customFormat="1" x14ac:dyDescent="0.25">
      <c r="A6" s="3" t="s">
        <v>12</v>
      </c>
      <c r="B6" s="19"/>
      <c r="C6" s="19">
        <v>3</v>
      </c>
      <c r="D6" s="20">
        <v>3</v>
      </c>
      <c r="E6" s="19"/>
      <c r="F6" s="19">
        <v>1</v>
      </c>
      <c r="G6" s="20">
        <v>1</v>
      </c>
      <c r="H6" s="19"/>
      <c r="I6" s="19">
        <v>5</v>
      </c>
      <c r="J6" s="20">
        <v>5</v>
      </c>
      <c r="K6" s="19"/>
      <c r="L6" s="19">
        <v>2</v>
      </c>
      <c r="M6" s="20">
        <v>2</v>
      </c>
      <c r="N6" s="19"/>
      <c r="O6" s="19"/>
      <c r="P6" s="20"/>
      <c r="Q6" s="29">
        <f t="shared" ref="Q6:Q9" si="0">P6+D6+G6+J6+M6</f>
        <v>11</v>
      </c>
    </row>
    <row r="7" spans="1:17" s="21" customFormat="1" x14ac:dyDescent="0.25">
      <c r="A7" s="3" t="s">
        <v>6</v>
      </c>
      <c r="B7" s="19">
        <v>1</v>
      </c>
      <c r="C7" s="19">
        <v>2</v>
      </c>
      <c r="D7" s="20">
        <v>3</v>
      </c>
      <c r="E7" s="19">
        <v>1</v>
      </c>
      <c r="F7" s="19"/>
      <c r="G7" s="20">
        <v>1</v>
      </c>
      <c r="H7" s="19">
        <v>3</v>
      </c>
      <c r="I7" s="19">
        <v>4</v>
      </c>
      <c r="J7" s="20">
        <v>7</v>
      </c>
      <c r="K7" s="19">
        <v>3</v>
      </c>
      <c r="L7" s="19">
        <v>1</v>
      </c>
      <c r="M7" s="20">
        <v>4</v>
      </c>
      <c r="N7" s="19"/>
      <c r="O7" s="19"/>
      <c r="P7" s="20"/>
      <c r="Q7" s="29">
        <f t="shared" si="0"/>
        <v>15</v>
      </c>
    </row>
    <row r="8" spans="1:17" s="21" customFormat="1" x14ac:dyDescent="0.25">
      <c r="A8" s="3" t="s">
        <v>4</v>
      </c>
      <c r="B8" s="19"/>
      <c r="C8" s="19">
        <v>2</v>
      </c>
      <c r="D8" s="20">
        <v>2</v>
      </c>
      <c r="E8" s="19"/>
      <c r="F8" s="19">
        <v>3</v>
      </c>
      <c r="G8" s="20">
        <v>3</v>
      </c>
      <c r="H8" s="19">
        <v>5</v>
      </c>
      <c r="I8" s="19">
        <v>2</v>
      </c>
      <c r="J8" s="20">
        <v>7</v>
      </c>
      <c r="K8" s="19"/>
      <c r="L8" s="19">
        <v>3</v>
      </c>
      <c r="M8" s="20">
        <v>3</v>
      </c>
      <c r="N8" s="19">
        <v>1</v>
      </c>
      <c r="O8" s="19">
        <v>2</v>
      </c>
      <c r="P8" s="20">
        <v>3</v>
      </c>
      <c r="Q8" s="29">
        <f t="shared" si="0"/>
        <v>18</v>
      </c>
    </row>
    <row r="9" spans="1:17" s="21" customFormat="1" x14ac:dyDescent="0.25">
      <c r="A9" s="3" t="s">
        <v>5</v>
      </c>
      <c r="B9" s="19">
        <v>8</v>
      </c>
      <c r="C9" s="19">
        <v>6</v>
      </c>
      <c r="D9" s="20">
        <v>14</v>
      </c>
      <c r="E9" s="19">
        <v>8</v>
      </c>
      <c r="F9" s="19">
        <v>4</v>
      </c>
      <c r="G9" s="20">
        <v>12</v>
      </c>
      <c r="H9" s="19">
        <v>13</v>
      </c>
      <c r="I9" s="19">
        <v>6</v>
      </c>
      <c r="J9" s="20">
        <v>19</v>
      </c>
      <c r="K9" s="19">
        <v>14</v>
      </c>
      <c r="L9" s="19">
        <v>18</v>
      </c>
      <c r="M9" s="20">
        <v>32</v>
      </c>
      <c r="N9" s="19">
        <v>1</v>
      </c>
      <c r="O9" s="19">
        <v>6</v>
      </c>
      <c r="P9" s="20">
        <v>7</v>
      </c>
      <c r="Q9" s="29">
        <f t="shared" si="0"/>
        <v>84</v>
      </c>
    </row>
    <row r="10" spans="1:17" s="18" customFormat="1" x14ac:dyDescent="0.25">
      <c r="A10" s="2" t="s">
        <v>7</v>
      </c>
      <c r="B10" s="8">
        <f>B5</f>
        <v>9</v>
      </c>
      <c r="C10" s="8">
        <f t="shared" ref="C10:Q10" si="1">C5</f>
        <v>13</v>
      </c>
      <c r="D10" s="8">
        <f t="shared" si="1"/>
        <v>22</v>
      </c>
      <c r="E10" s="8">
        <f t="shared" si="1"/>
        <v>9</v>
      </c>
      <c r="F10" s="8">
        <f t="shared" si="1"/>
        <v>8</v>
      </c>
      <c r="G10" s="8">
        <f t="shared" si="1"/>
        <v>17</v>
      </c>
      <c r="H10" s="8">
        <f t="shared" si="1"/>
        <v>21</v>
      </c>
      <c r="I10" s="8">
        <f t="shared" si="1"/>
        <v>17</v>
      </c>
      <c r="J10" s="8">
        <f t="shared" si="1"/>
        <v>38</v>
      </c>
      <c r="K10" s="8">
        <f t="shared" si="1"/>
        <v>17</v>
      </c>
      <c r="L10" s="8">
        <f t="shared" si="1"/>
        <v>24</v>
      </c>
      <c r="M10" s="8">
        <f t="shared" si="1"/>
        <v>41</v>
      </c>
      <c r="N10" s="8">
        <f t="shared" si="1"/>
        <v>2</v>
      </c>
      <c r="O10" s="8">
        <f t="shared" si="1"/>
        <v>8</v>
      </c>
      <c r="P10" s="8">
        <f t="shared" si="1"/>
        <v>10</v>
      </c>
      <c r="Q10" s="8">
        <f t="shared" si="1"/>
        <v>128</v>
      </c>
    </row>
  </sheetData>
  <mergeCells count="11">
    <mergeCell ref="B2:D2"/>
    <mergeCell ref="E2:G2"/>
    <mergeCell ref="H2:J2"/>
    <mergeCell ref="K2:M2"/>
    <mergeCell ref="N2:P2"/>
    <mergeCell ref="Q3:Q4"/>
    <mergeCell ref="B3:D3"/>
    <mergeCell ref="E3:G3"/>
    <mergeCell ref="H3:J3"/>
    <mergeCell ref="K3:M3"/>
    <mergeCell ref="N3:P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2021-2023.g</vt:lpstr>
      <vt:lpstr>Absolventi 2021-2023.g</vt:lpstr>
      <vt:lpstr>Atbirums 2021-2024.g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2024-04-29T08:24:35Z</dcterms:modified>
</cp:coreProperties>
</file>