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js\Desktop\"/>
    </mc:Choice>
  </mc:AlternateContent>
  <bookViews>
    <workbookView xWindow="-105" yWindow="-105" windowWidth="23250" windowHeight="12450" tabRatio="858" firstSheet="1" activeTab="6"/>
  </bookViews>
  <sheets>
    <sheet name="Uzņemšana 2017-2023.g" sheetId="5" r:id="rId1"/>
    <sheet name="Uzņemšana 2017-2023.g (2)" sheetId="13" r:id="rId2"/>
    <sheet name="Absolventi 2017-2024.g" sheetId="6" r:id="rId3"/>
    <sheet name="Absolventi 2017-2024.g (1)" sheetId="14" r:id="rId4"/>
    <sheet name="Atbirums 2017-2023.g" sheetId="7" r:id="rId5"/>
    <sheet name="Atbirums 2017-2023.g (1)" sheetId="16" r:id="rId6"/>
    <sheet name="Atbirums 2017-2023.g (2)" sheetId="20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1" i="20" l="1"/>
  <c r="V11" i="20"/>
  <c r="V10" i="20"/>
  <c r="V9" i="20"/>
  <c r="V8" i="20"/>
  <c r="V7" i="20"/>
  <c r="V12" i="20" s="1"/>
  <c r="W10" i="20"/>
  <c r="W9" i="20"/>
  <c r="W8" i="20"/>
  <c r="U7" i="20"/>
  <c r="U12" i="20" s="1"/>
  <c r="T7" i="20"/>
  <c r="U8" i="7"/>
  <c r="T8" i="7"/>
  <c r="V7" i="7"/>
  <c r="V8" i="7" s="1"/>
  <c r="Z7" i="6"/>
  <c r="Z17" i="6"/>
  <c r="Z16" i="6"/>
  <c r="Y18" i="6"/>
  <c r="X18" i="6"/>
  <c r="W18" i="6"/>
  <c r="Y17" i="6"/>
  <c r="Y16" i="6"/>
  <c r="X8" i="6"/>
  <c r="W8" i="6"/>
  <c r="Y7" i="6"/>
  <c r="Y8" i="6" s="1"/>
  <c r="U18" i="6"/>
  <c r="T18" i="6"/>
  <c r="V17" i="6"/>
  <c r="V16" i="6"/>
  <c r="V18" i="6" s="1"/>
  <c r="U8" i="6"/>
  <c r="T8" i="6"/>
  <c r="V7" i="6"/>
  <c r="V8" i="6" s="1"/>
  <c r="W16" i="5"/>
  <c r="W18" i="5"/>
  <c r="W17" i="5"/>
  <c r="U19" i="5"/>
  <c r="T19" i="5"/>
  <c r="V18" i="5"/>
  <c r="V17" i="5"/>
  <c r="V16" i="5"/>
  <c r="V19" i="5" s="1"/>
  <c r="U8" i="5"/>
  <c r="T8" i="5"/>
  <c r="V7" i="5"/>
  <c r="V8" i="5" s="1"/>
  <c r="W7" i="20" l="1"/>
  <c r="W7" i="7"/>
  <c r="T12" i="20"/>
  <c r="W7" i="5"/>
  <c r="C18" i="6"/>
  <c r="E18" i="6"/>
  <c r="F18" i="6"/>
  <c r="H18" i="6"/>
  <c r="I18" i="6"/>
  <c r="K18" i="6"/>
  <c r="L18" i="6"/>
  <c r="N18" i="6"/>
  <c r="O18" i="6"/>
  <c r="Q18" i="6"/>
  <c r="R18" i="6"/>
  <c r="B18" i="6"/>
  <c r="S8" i="20" l="1"/>
  <c r="S9" i="20"/>
  <c r="S10" i="20"/>
  <c r="P8" i="20"/>
  <c r="P9" i="20"/>
  <c r="P10" i="20"/>
  <c r="M8" i="20"/>
  <c r="M9" i="20"/>
  <c r="M10" i="20"/>
  <c r="J8" i="20"/>
  <c r="J9" i="20"/>
  <c r="J10" i="20"/>
  <c r="G8" i="20"/>
  <c r="G9" i="20"/>
  <c r="G10" i="20"/>
  <c r="D8" i="20"/>
  <c r="D9" i="20"/>
  <c r="D10" i="20"/>
  <c r="D11" i="20"/>
  <c r="B7" i="20"/>
  <c r="B12" i="20" s="1"/>
  <c r="C7" i="20"/>
  <c r="C12" i="20" s="1"/>
  <c r="E7" i="20"/>
  <c r="E12" i="20" s="1"/>
  <c r="F7" i="20"/>
  <c r="F12" i="20" s="1"/>
  <c r="H7" i="20"/>
  <c r="H12" i="20" s="1"/>
  <c r="I7" i="20"/>
  <c r="I12" i="20" s="1"/>
  <c r="K7" i="20"/>
  <c r="L7" i="20"/>
  <c r="L12" i="20" s="1"/>
  <c r="N7" i="20"/>
  <c r="N12" i="20" s="1"/>
  <c r="O7" i="20"/>
  <c r="O12" i="20" s="1"/>
  <c r="Q7" i="20"/>
  <c r="Q12" i="20" s="1"/>
  <c r="R7" i="20"/>
  <c r="R12" i="20" s="1"/>
  <c r="M7" i="20" l="1"/>
  <c r="M12" i="20" s="1"/>
  <c r="K12" i="20"/>
  <c r="J7" i="20"/>
  <c r="J12" i="20" s="1"/>
  <c r="S7" i="20"/>
  <c r="S12" i="20" s="1"/>
  <c r="D7" i="20"/>
  <c r="D12" i="20" s="1"/>
  <c r="G7" i="20"/>
  <c r="G12" i="20" s="1"/>
  <c r="P7" i="20"/>
  <c r="P12" i="20" s="1"/>
  <c r="P11" i="20"/>
  <c r="M11" i="20"/>
  <c r="J11" i="20"/>
  <c r="G11" i="20"/>
  <c r="W12" i="20" l="1"/>
  <c r="S17" i="6"/>
  <c r="S16" i="6"/>
  <c r="S18" i="6" s="1"/>
  <c r="P17" i="6"/>
  <c r="P16" i="6"/>
  <c r="P18" i="6" s="1"/>
  <c r="M17" i="6"/>
  <c r="M16" i="6"/>
  <c r="M18" i="6" s="1"/>
  <c r="J17" i="6"/>
  <c r="J16" i="6"/>
  <c r="J18" i="6" s="1"/>
  <c r="G17" i="6"/>
  <c r="G16" i="6"/>
  <c r="G18" i="6" s="1"/>
  <c r="D17" i="6"/>
  <c r="D16" i="6"/>
  <c r="D18" i="6" s="1"/>
  <c r="C19" i="5" l="1"/>
  <c r="E19" i="5"/>
  <c r="F19" i="5"/>
  <c r="H19" i="5"/>
  <c r="I19" i="5"/>
  <c r="K19" i="5"/>
  <c r="L19" i="5"/>
  <c r="N19" i="5"/>
  <c r="O19" i="5"/>
  <c r="Q19" i="5"/>
  <c r="R19" i="5"/>
  <c r="B19" i="5"/>
  <c r="D16" i="5"/>
  <c r="D19" i="5" s="1"/>
  <c r="G16" i="5"/>
  <c r="G19" i="5" s="1"/>
  <c r="J16" i="5"/>
  <c r="J19" i="5" s="1"/>
  <c r="M16" i="5"/>
  <c r="M19" i="5" s="1"/>
  <c r="P16" i="5"/>
  <c r="P19" i="5" s="1"/>
  <c r="S16" i="5"/>
  <c r="S19" i="5" s="1"/>
  <c r="D17" i="5"/>
  <c r="G17" i="5"/>
  <c r="J17" i="5"/>
  <c r="M17" i="5"/>
  <c r="P17" i="5"/>
  <c r="S17" i="5"/>
  <c r="D18" i="5"/>
  <c r="G18" i="5"/>
  <c r="J18" i="5"/>
  <c r="M18" i="5"/>
  <c r="P18" i="5"/>
  <c r="S18" i="5"/>
  <c r="W19" i="5" l="1"/>
  <c r="S11" i="20"/>
  <c r="C8" i="7"/>
  <c r="E8" i="7"/>
  <c r="F8" i="7"/>
  <c r="H8" i="7"/>
  <c r="I8" i="7"/>
  <c r="K8" i="7"/>
  <c r="L8" i="7"/>
  <c r="N8" i="7"/>
  <c r="O8" i="7"/>
  <c r="Q8" i="7"/>
  <c r="R8" i="7"/>
  <c r="B8" i="7"/>
  <c r="S7" i="7"/>
  <c r="P7" i="7"/>
  <c r="M7" i="7"/>
  <c r="M8" i="7" s="1"/>
  <c r="J7" i="7"/>
  <c r="G7" i="7"/>
  <c r="D7" i="7"/>
  <c r="D8" i="7" s="1"/>
  <c r="P8" i="7" l="1"/>
  <c r="G8" i="7"/>
  <c r="S8" i="7"/>
  <c r="J8" i="7"/>
  <c r="C8" i="6"/>
  <c r="E8" i="6"/>
  <c r="F8" i="6"/>
  <c r="H8" i="6"/>
  <c r="I8" i="6"/>
  <c r="K8" i="6"/>
  <c r="L8" i="6"/>
  <c r="N8" i="6"/>
  <c r="O8" i="6"/>
  <c r="Q8" i="6"/>
  <c r="R8" i="6"/>
  <c r="B8" i="6"/>
  <c r="S7" i="6"/>
  <c r="P7" i="6"/>
  <c r="M7" i="6"/>
  <c r="J7" i="6"/>
  <c r="G7" i="6"/>
  <c r="D7" i="6"/>
  <c r="W8" i="7" l="1"/>
  <c r="Z18" i="6"/>
  <c r="M8" i="6"/>
  <c r="P8" i="6"/>
  <c r="S8" i="6"/>
  <c r="J8" i="6"/>
  <c r="G8" i="6"/>
  <c r="D8" i="6"/>
  <c r="B8" i="5"/>
  <c r="S7" i="5"/>
  <c r="R8" i="5"/>
  <c r="P7" i="5"/>
  <c r="M7" i="5"/>
  <c r="J7" i="5"/>
  <c r="G7" i="5"/>
  <c r="D7" i="5"/>
  <c r="C8" i="5"/>
  <c r="E8" i="5"/>
  <c r="F8" i="5"/>
  <c r="H8" i="5"/>
  <c r="I8" i="5"/>
  <c r="K8" i="5"/>
  <c r="L8" i="5"/>
  <c r="N8" i="5"/>
  <c r="O8" i="5"/>
  <c r="Q8" i="5"/>
  <c r="Z8" i="6" l="1"/>
  <c r="G8" i="5"/>
  <c r="P8" i="5"/>
  <c r="D8" i="5"/>
  <c r="J8" i="5"/>
  <c r="M8" i="5"/>
  <c r="S8" i="5"/>
  <c r="W8" i="5" l="1"/>
</calcChain>
</file>

<file path=xl/sharedStrings.xml><?xml version="1.0" encoding="utf-8"?>
<sst xmlns="http://schemas.openxmlformats.org/spreadsheetml/2006/main" count="269" uniqueCount="20">
  <si>
    <t>Finansējums</t>
  </si>
  <si>
    <t>Pilna laika</t>
  </si>
  <si>
    <t>Budžeta finansējums</t>
  </si>
  <si>
    <t>Personīgais finansējums</t>
  </si>
  <si>
    <t>nesekmības dēļ</t>
  </si>
  <si>
    <t>gala pārbaudījumus nenokārtojis</t>
  </si>
  <si>
    <t>pēc paša vēlēšanās</t>
  </si>
  <si>
    <t>kā neatgriezušos no akadēmiskā atvaļinājuma</t>
  </si>
  <si>
    <t>Krievijas pilsonis</t>
  </si>
  <si>
    <t>Kopā</t>
  </si>
  <si>
    <t>Forma</t>
  </si>
  <si>
    <t>Gads</t>
  </si>
  <si>
    <t>Informācijas tehnoloģijas (42483) Profesionālās augstākās izglītības bakalaura</t>
  </si>
  <si>
    <t>Lietuvas pilsonis</t>
  </si>
  <si>
    <t>Profesionālā bakalaura studiju programma „Informācijas tehnoloģijas” studējošo uzņemšanas statistikas dati (2017.-2023.g.)</t>
  </si>
  <si>
    <t>Profesionālā bakalaura studiju programma „Informācijas tehnoloģijas” studējošo uzņemšanas statistikas dati (2017.-2023.g., tikai ārvalstu studējošie)</t>
  </si>
  <si>
    <t>Profesionālā bakalaura studiju programma „Informācijas tehnoloģijas” absolventu statistikas dati (2017.-2024.g.)</t>
  </si>
  <si>
    <t>Profesionālā bakalaura studiju programma „Informācijas tehnoloģijas” absolventu statistikas dati (2017.-2024.g., tikai ārvalstu)</t>
  </si>
  <si>
    <t>Profesionālā bakalaura studiju programma „Informācijas tehnoloģijas” studējošo atbiruma statistikas dati (2017.-2023.g.)</t>
  </si>
  <si>
    <t>Profesionālā bakalaura studiju programma „Informācijas tehnoloģijas” studējošo atbiruma statistikas dati (2017.-2023.g., pēc atskaitīšanas pamatojuma)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</si>
</sst>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0" fillId="0" borderId="10" xfId="0" applyBorder="1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33" borderId="10" xfId="0" applyFill="1" applyBorder="1" applyAlignment="1">
      <alignment horizontal="center" wrapText="1"/>
    </xf>
    <xf numFmtId="0" fontId="16" fillId="0" borderId="10" xfId="0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right" wrapText="1"/>
    </xf>
    <xf numFmtId="0" fontId="0" fillId="33" borderId="10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33" borderId="10" xfId="0" applyFill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33" borderId="11" xfId="0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Informācijas tehnoloģijas (42483) Profesionālās augstākās izglītības bakalaura, Pilna laika</a:t>
            </a:r>
            <a:r>
              <a:rPr lang="en-GB"/>
              <a:t>, </a:t>
            </a:r>
            <a:r>
              <a:rPr lang="lv-LV"/>
              <a:t>studējošo uzņemšanas statistikas dati</a:t>
            </a:r>
            <a:r>
              <a:rPr lang="en-GB"/>
              <a:t> pa gadiem (2017.-2023.g.)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2017-2023.g (2)'!$B$6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2017-2023.g (2)'!$C$5:$I$5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'Uzņemšana 2017-2023.g (2)'!$C$6:$I$6</c:f>
              <c:numCache>
                <c:formatCode>General</c:formatCode>
                <c:ptCount val="7"/>
                <c:pt idx="0">
                  <c:v>60</c:v>
                </c:pt>
                <c:pt idx="1">
                  <c:v>29</c:v>
                </c:pt>
                <c:pt idx="2">
                  <c:v>47</c:v>
                </c:pt>
                <c:pt idx="3">
                  <c:v>36</c:v>
                </c:pt>
                <c:pt idx="4">
                  <c:v>30</c:v>
                </c:pt>
                <c:pt idx="5">
                  <c:v>32</c:v>
                </c:pt>
                <c:pt idx="6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6-451B-8BC7-136ED3897B1C}"/>
            </c:ext>
          </c:extLst>
        </c:ser>
        <c:ser>
          <c:idx val="1"/>
          <c:order val="1"/>
          <c:tx>
            <c:strRef>
              <c:f>'Uzņemšana 2017-2023.g (2)'!$B$7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2017-2023.g (2)'!$C$5:$I$5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'Uzņemšana 2017-2023.g (2)'!$C$7:$I$7</c:f>
              <c:numCache>
                <c:formatCode>General</c:formatCode>
                <c:ptCount val="7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66-451B-8BC7-136ED3897B1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Absolventi Informācijas tehnoloģijas (42483) Profesionālās augstākās izglītības bakalaura</a:t>
            </a:r>
            <a:r>
              <a:rPr lang="en-GB" sz="1800" b="0" i="0" baseline="0">
                <a:effectLst/>
              </a:rPr>
              <a:t> </a:t>
            </a:r>
            <a:r>
              <a:rPr lang="lv-LV" sz="1800" b="0" i="0" baseline="0">
                <a:effectLst/>
              </a:rPr>
              <a:t>2017-202</a:t>
            </a:r>
            <a:r>
              <a:rPr lang="en-GB" sz="1800" b="0" i="0" baseline="0">
                <a:effectLst/>
              </a:rPr>
              <a:t>4</a:t>
            </a:r>
            <a:r>
              <a:rPr lang="lv-LV" sz="1800" b="0" i="0" baseline="0">
                <a:effectLst/>
              </a:rPr>
              <a:t>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2017-2024.g (1)'!$A$7</c:f>
              <c:strCache>
                <c:ptCount val="1"/>
                <c:pt idx="0">
                  <c:v>Informācijas tehnoloģijas (42483) Profesionālās augstākās izglītības bakalaura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2017-2024.g (1)'!$B$6:$I$6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'Absolventi 2017-2024.g (1)'!$B$7:$I$7</c:f>
              <c:numCache>
                <c:formatCode>General</c:formatCode>
                <c:ptCount val="8"/>
                <c:pt idx="0">
                  <c:v>16</c:v>
                </c:pt>
                <c:pt idx="1">
                  <c:v>16</c:v>
                </c:pt>
                <c:pt idx="2">
                  <c:v>15</c:v>
                </c:pt>
                <c:pt idx="3">
                  <c:v>17</c:v>
                </c:pt>
                <c:pt idx="4">
                  <c:v>15</c:v>
                </c:pt>
                <c:pt idx="5">
                  <c:v>9</c:v>
                </c:pt>
                <c:pt idx="6">
                  <c:v>11</c:v>
                </c:pt>
                <c:pt idx="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FC-4D49-8675-B1104F6A58A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Atbirums Informācijas tehnoloģijas (42483) Profesionālās augstākās izglītības bakalaura</a:t>
            </a:r>
            <a:r>
              <a:rPr lang="en-GB" sz="1800" b="0" i="0" baseline="0">
                <a:effectLst/>
              </a:rPr>
              <a:t> </a:t>
            </a:r>
            <a:r>
              <a:rPr lang="lv-LV" sz="1800" b="0" i="0" baseline="0">
                <a:effectLst/>
              </a:rPr>
              <a:t>2017-20</a:t>
            </a:r>
            <a:r>
              <a:rPr lang="en-GB" sz="1800" b="0" i="0" baseline="0">
                <a:effectLst/>
              </a:rPr>
              <a:t>23</a:t>
            </a:r>
            <a:r>
              <a:rPr lang="lv-LV" sz="1800" b="0" i="0" baseline="0">
                <a:effectLst/>
              </a:rPr>
              <a:t>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2017-2023.g (1)'!$A$6</c:f>
              <c:strCache>
                <c:ptCount val="1"/>
                <c:pt idx="0">
                  <c:v>Informācijas tehnoloģijas (42483) Profesionālās augstākās izglītības bakalaura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'Atbirums 2017-2023.g (1)'!$B$5:$H$5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'Atbirums 2017-2023.g (1)'!$B$6:$H$6</c:f>
              <c:numCache>
                <c:formatCode>General</c:formatCode>
                <c:ptCount val="7"/>
                <c:pt idx="0">
                  <c:v>29</c:v>
                </c:pt>
                <c:pt idx="1">
                  <c:v>33</c:v>
                </c:pt>
                <c:pt idx="2">
                  <c:v>21</c:v>
                </c:pt>
                <c:pt idx="3">
                  <c:v>34</c:v>
                </c:pt>
                <c:pt idx="4">
                  <c:v>33</c:v>
                </c:pt>
                <c:pt idx="5">
                  <c:v>33</c:v>
                </c:pt>
                <c:pt idx="6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15-4702-91F3-C615F274D3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56029</xdr:colOff>
      <xdr:row>8</xdr:row>
      <xdr:rowOff>22410</xdr:rowOff>
    </xdr:from>
    <xdr:to>
      <xdr:col>7</xdr:col>
      <xdr:colOff>481853</xdr:colOff>
      <xdr:row>30</xdr:row>
      <xdr:rowOff>168087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857CF3CA-FB07-4C85-830A-64BFAF732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62192</xdr:colOff>
      <xdr:row>8</xdr:row>
      <xdr:rowOff>27735</xdr:rowOff>
    </xdr:from>
    <xdr:to>
      <xdr:col>6</xdr:col>
      <xdr:colOff>784412</xdr:colOff>
      <xdr:row>31</xdr:row>
      <xdr:rowOff>112059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BE6CADB-879E-4A17-A387-35485C0EE9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63554</xdr:colOff>
      <xdr:row>7</xdr:row>
      <xdr:rowOff>97973</xdr:rowOff>
    </xdr:from>
    <xdr:to>
      <xdr:col>7</xdr:col>
      <xdr:colOff>68036</xdr:colOff>
      <xdr:row>27</xdr:row>
      <xdr:rowOff>108857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E6C073-A7F7-4B11-8A00-44315BFF3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W19"/>
  <sheetViews>
    <sheetView zoomScaleNormal="100" workbookViewId="0">
      <selection activeCell="P22" sqref="P22:P23"/>
    </sheetView>
  </sheetViews>
  <sheetFormatPr defaultRowHeight="15" x14ac:dyDescent="0.25"/>
  <cols>
    <col min="1" max="1" width="37.28515625" customWidth="1"/>
    <col min="2" max="3" width="11.85546875" customWidth="1"/>
    <col min="4" max="4" width="5.5703125" bestFit="1" customWidth="1"/>
    <col min="5" max="6" width="11.85546875" customWidth="1"/>
    <col min="7" max="7" width="5.5703125" bestFit="1" customWidth="1"/>
    <col min="8" max="9" width="11.85546875" customWidth="1"/>
    <col min="10" max="10" width="5.5703125" bestFit="1" customWidth="1"/>
    <col min="11" max="12" width="11.85546875" customWidth="1"/>
    <col min="13" max="13" width="5.5703125" bestFit="1" customWidth="1"/>
    <col min="14" max="15" width="11.85546875" customWidth="1"/>
    <col min="16" max="16" width="5.5703125" bestFit="1" customWidth="1"/>
    <col min="17" max="18" width="11.85546875" customWidth="1"/>
    <col min="19" max="19" width="5.5703125" bestFit="1" customWidth="1"/>
    <col min="20" max="20" width="12.140625" customWidth="1"/>
    <col min="21" max="21" width="16.42578125" customWidth="1"/>
    <col min="22" max="22" width="5.5703125" customWidth="1"/>
    <col min="23" max="23" width="11.85546875" customWidth="1"/>
  </cols>
  <sheetData>
    <row r="2" spans="1:23" ht="18.75" x14ac:dyDescent="0.3">
      <c r="A2" s="30" t="s">
        <v>14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</row>
    <row r="4" spans="1:23" x14ac:dyDescent="0.25">
      <c r="A4" s="9" t="s">
        <v>10</v>
      </c>
      <c r="B4" s="27" t="s">
        <v>1</v>
      </c>
      <c r="C4" s="27"/>
      <c r="D4" s="27"/>
      <c r="E4" s="27" t="s">
        <v>1</v>
      </c>
      <c r="F4" s="27"/>
      <c r="G4" s="27"/>
      <c r="H4" s="27" t="s">
        <v>1</v>
      </c>
      <c r="I4" s="27"/>
      <c r="J4" s="27"/>
      <c r="K4" s="27" t="s">
        <v>1</v>
      </c>
      <c r="L4" s="27"/>
      <c r="M4" s="27"/>
      <c r="N4" s="27" t="s">
        <v>1</v>
      </c>
      <c r="O4" s="27"/>
      <c r="P4" s="27"/>
      <c r="Q4" s="27" t="s">
        <v>1</v>
      </c>
      <c r="R4" s="27"/>
      <c r="S4" s="27"/>
      <c r="T4" s="27" t="s">
        <v>1</v>
      </c>
      <c r="U4" s="27"/>
      <c r="V4" s="27"/>
      <c r="W4" s="1"/>
    </row>
    <row r="5" spans="1:23" x14ac:dyDescent="0.25">
      <c r="A5" s="9" t="s">
        <v>11</v>
      </c>
      <c r="B5" s="29">
        <v>2017</v>
      </c>
      <c r="C5" s="29"/>
      <c r="D5" s="29"/>
      <c r="E5" s="29">
        <v>2018</v>
      </c>
      <c r="F5" s="29"/>
      <c r="G5" s="29"/>
      <c r="H5" s="29">
        <v>2019</v>
      </c>
      <c r="I5" s="29"/>
      <c r="J5" s="29"/>
      <c r="K5" s="29">
        <v>2020</v>
      </c>
      <c r="L5" s="29"/>
      <c r="M5" s="29"/>
      <c r="N5" s="29">
        <v>2021</v>
      </c>
      <c r="O5" s="29"/>
      <c r="P5" s="29"/>
      <c r="Q5" s="29">
        <v>2022</v>
      </c>
      <c r="R5" s="29"/>
      <c r="S5" s="29"/>
      <c r="T5" s="29">
        <v>2023</v>
      </c>
      <c r="U5" s="29"/>
      <c r="V5" s="29"/>
      <c r="W5" s="28" t="s">
        <v>9</v>
      </c>
    </row>
    <row r="6" spans="1:23" ht="30" x14ac:dyDescent="0.25">
      <c r="A6" s="9" t="s">
        <v>0</v>
      </c>
      <c r="B6" s="3" t="s">
        <v>2</v>
      </c>
      <c r="C6" s="3" t="s">
        <v>3</v>
      </c>
      <c r="D6" s="5" t="s">
        <v>9</v>
      </c>
      <c r="E6" s="3" t="s">
        <v>2</v>
      </c>
      <c r="F6" s="3" t="s">
        <v>3</v>
      </c>
      <c r="G6" s="5" t="s">
        <v>9</v>
      </c>
      <c r="H6" s="3" t="s">
        <v>2</v>
      </c>
      <c r="I6" s="3" t="s">
        <v>3</v>
      </c>
      <c r="J6" s="5" t="s">
        <v>9</v>
      </c>
      <c r="K6" s="3" t="s">
        <v>2</v>
      </c>
      <c r="L6" s="3" t="s">
        <v>3</v>
      </c>
      <c r="M6" s="5" t="s">
        <v>9</v>
      </c>
      <c r="N6" s="3" t="s">
        <v>2</v>
      </c>
      <c r="O6" s="3" t="s">
        <v>3</v>
      </c>
      <c r="P6" s="5" t="s">
        <v>9</v>
      </c>
      <c r="Q6" s="3" t="s">
        <v>2</v>
      </c>
      <c r="R6" s="3" t="s">
        <v>3</v>
      </c>
      <c r="S6" s="5" t="s">
        <v>9</v>
      </c>
      <c r="T6" s="25" t="s">
        <v>2</v>
      </c>
      <c r="U6" s="25" t="s">
        <v>3</v>
      </c>
      <c r="V6" s="26" t="s">
        <v>9</v>
      </c>
      <c r="W6" s="28"/>
    </row>
    <row r="7" spans="1:23" ht="45" x14ac:dyDescent="0.25">
      <c r="A7" s="4" t="s">
        <v>12</v>
      </c>
      <c r="B7" s="3">
        <v>60</v>
      </c>
      <c r="C7" s="3">
        <v>1</v>
      </c>
      <c r="D7" s="5">
        <f>SUM(B7:C7)</f>
        <v>61</v>
      </c>
      <c r="E7" s="3">
        <v>29</v>
      </c>
      <c r="F7" s="3"/>
      <c r="G7" s="5">
        <f>SUM(E7:F7)</f>
        <v>29</v>
      </c>
      <c r="H7" s="3">
        <v>47</v>
      </c>
      <c r="I7" s="3"/>
      <c r="J7" s="5">
        <f>SUM(H7:I7)</f>
        <v>47</v>
      </c>
      <c r="K7" s="3">
        <v>36</v>
      </c>
      <c r="L7" s="3"/>
      <c r="M7" s="5">
        <f>SUM(K7:L7)</f>
        <v>36</v>
      </c>
      <c r="N7" s="3">
        <v>30</v>
      </c>
      <c r="O7" s="3"/>
      <c r="P7" s="5">
        <f>SUM(N7:O7)</f>
        <v>30</v>
      </c>
      <c r="Q7" s="3">
        <v>32</v>
      </c>
      <c r="R7" s="3"/>
      <c r="S7" s="5">
        <f>SUM(Q7:R7)</f>
        <v>32</v>
      </c>
      <c r="T7" s="25">
        <v>40</v>
      </c>
      <c r="U7" s="25"/>
      <c r="V7" s="26">
        <f>SUM(T7:U7)</f>
        <v>40</v>
      </c>
      <c r="W7" s="5">
        <f>D7+G7+J7+M7+P7+S7+V7</f>
        <v>275</v>
      </c>
    </row>
    <row r="8" spans="1:23" x14ac:dyDescent="0.25">
      <c r="A8" s="6" t="s">
        <v>9</v>
      </c>
      <c r="B8" s="5">
        <f t="shared" ref="B8:W8" si="0">SUM(B7:B7)</f>
        <v>60</v>
      </c>
      <c r="C8" s="5">
        <f t="shared" si="0"/>
        <v>1</v>
      </c>
      <c r="D8" s="5">
        <f t="shared" si="0"/>
        <v>61</v>
      </c>
      <c r="E8" s="5">
        <f t="shared" si="0"/>
        <v>29</v>
      </c>
      <c r="F8" s="5">
        <f t="shared" si="0"/>
        <v>0</v>
      </c>
      <c r="G8" s="5">
        <f t="shared" si="0"/>
        <v>29</v>
      </c>
      <c r="H8" s="5">
        <f t="shared" si="0"/>
        <v>47</v>
      </c>
      <c r="I8" s="5">
        <f t="shared" si="0"/>
        <v>0</v>
      </c>
      <c r="J8" s="5">
        <f t="shared" si="0"/>
        <v>47</v>
      </c>
      <c r="K8" s="5">
        <f t="shared" si="0"/>
        <v>36</v>
      </c>
      <c r="L8" s="5">
        <f t="shared" si="0"/>
        <v>0</v>
      </c>
      <c r="M8" s="5">
        <f t="shared" si="0"/>
        <v>36</v>
      </c>
      <c r="N8" s="5">
        <f t="shared" si="0"/>
        <v>30</v>
      </c>
      <c r="O8" s="5">
        <f t="shared" si="0"/>
        <v>0</v>
      </c>
      <c r="P8" s="5">
        <f t="shared" si="0"/>
        <v>30</v>
      </c>
      <c r="Q8" s="5">
        <f t="shared" si="0"/>
        <v>32</v>
      </c>
      <c r="R8" s="5">
        <f t="shared" si="0"/>
        <v>0</v>
      </c>
      <c r="S8" s="5">
        <f t="shared" si="0"/>
        <v>32</v>
      </c>
      <c r="T8" s="26">
        <f t="shared" ref="T8:V8" si="1">SUM(T7:T7)</f>
        <v>40</v>
      </c>
      <c r="U8" s="26">
        <f t="shared" si="1"/>
        <v>0</v>
      </c>
      <c r="V8" s="26">
        <f t="shared" si="1"/>
        <v>40</v>
      </c>
      <c r="W8" s="5">
        <f t="shared" si="0"/>
        <v>275</v>
      </c>
    </row>
    <row r="9" spans="1:23" x14ac:dyDescent="0.25">
      <c r="A9" s="2"/>
    </row>
    <row r="10" spans="1:23" x14ac:dyDescent="0.25">
      <c r="A10" s="2"/>
    </row>
    <row r="11" spans="1:23" ht="18.75" x14ac:dyDescent="0.3">
      <c r="A11" s="30" t="s">
        <v>15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</row>
    <row r="13" spans="1:23" x14ac:dyDescent="0.25">
      <c r="A13" s="9" t="s">
        <v>10</v>
      </c>
      <c r="B13" s="27" t="s">
        <v>1</v>
      </c>
      <c r="C13" s="27"/>
      <c r="D13" s="27"/>
      <c r="E13" s="27" t="s">
        <v>1</v>
      </c>
      <c r="F13" s="27"/>
      <c r="G13" s="27"/>
      <c r="H13" s="27" t="s">
        <v>1</v>
      </c>
      <c r="I13" s="27"/>
      <c r="J13" s="27"/>
      <c r="K13" s="27" t="s">
        <v>1</v>
      </c>
      <c r="L13" s="27"/>
      <c r="M13" s="27"/>
      <c r="N13" s="27" t="s">
        <v>1</v>
      </c>
      <c r="O13" s="27"/>
      <c r="P13" s="27"/>
      <c r="Q13" s="27" t="s">
        <v>1</v>
      </c>
      <c r="R13" s="27"/>
      <c r="S13" s="27"/>
      <c r="T13" s="27" t="s">
        <v>1</v>
      </c>
      <c r="U13" s="27"/>
      <c r="V13" s="27"/>
      <c r="W13" s="1"/>
    </row>
    <row r="14" spans="1:23" x14ac:dyDescent="0.25">
      <c r="A14" s="9" t="s">
        <v>11</v>
      </c>
      <c r="B14" s="29">
        <v>2017</v>
      </c>
      <c r="C14" s="29"/>
      <c r="D14" s="29"/>
      <c r="E14" s="29">
        <v>2018</v>
      </c>
      <c r="F14" s="29"/>
      <c r="G14" s="29"/>
      <c r="H14" s="29">
        <v>2019</v>
      </c>
      <c r="I14" s="29"/>
      <c r="J14" s="29"/>
      <c r="K14" s="29">
        <v>2020</v>
      </c>
      <c r="L14" s="29"/>
      <c r="M14" s="29"/>
      <c r="N14" s="29">
        <v>2021</v>
      </c>
      <c r="O14" s="29"/>
      <c r="P14" s="29"/>
      <c r="Q14" s="29">
        <v>2022</v>
      </c>
      <c r="R14" s="29"/>
      <c r="S14" s="29"/>
      <c r="T14" s="29">
        <v>2023</v>
      </c>
      <c r="U14" s="29"/>
      <c r="V14" s="29"/>
      <c r="W14" s="28" t="s">
        <v>9</v>
      </c>
    </row>
    <row r="15" spans="1:23" ht="30" x14ac:dyDescent="0.25">
      <c r="A15" s="9" t="s">
        <v>0</v>
      </c>
      <c r="B15" s="3" t="s">
        <v>2</v>
      </c>
      <c r="C15" s="3" t="s">
        <v>3</v>
      </c>
      <c r="D15" s="5" t="s">
        <v>9</v>
      </c>
      <c r="E15" s="3" t="s">
        <v>2</v>
      </c>
      <c r="F15" s="3" t="s">
        <v>3</v>
      </c>
      <c r="G15" s="5" t="s">
        <v>9</v>
      </c>
      <c r="H15" s="3" t="s">
        <v>2</v>
      </c>
      <c r="I15" s="3" t="s">
        <v>3</v>
      </c>
      <c r="J15" s="5" t="s">
        <v>9</v>
      </c>
      <c r="K15" s="3" t="s">
        <v>2</v>
      </c>
      <c r="L15" s="3" t="s">
        <v>3</v>
      </c>
      <c r="M15" s="5" t="s">
        <v>9</v>
      </c>
      <c r="N15" s="3" t="s">
        <v>2</v>
      </c>
      <c r="O15" s="3" t="s">
        <v>3</v>
      </c>
      <c r="P15" s="5" t="s">
        <v>9</v>
      </c>
      <c r="Q15" s="3" t="s">
        <v>2</v>
      </c>
      <c r="R15" s="3" t="s">
        <v>3</v>
      </c>
      <c r="S15" s="5" t="s">
        <v>9</v>
      </c>
      <c r="T15" s="25" t="s">
        <v>2</v>
      </c>
      <c r="U15" s="25" t="s">
        <v>3</v>
      </c>
      <c r="V15" s="26" t="s">
        <v>9</v>
      </c>
      <c r="W15" s="28"/>
    </row>
    <row r="16" spans="1:23" ht="45" x14ac:dyDescent="0.25">
      <c r="A16" s="4" t="s">
        <v>12</v>
      </c>
      <c r="B16" s="3"/>
      <c r="C16" s="3"/>
      <c r="D16" s="5">
        <f>SUM(B16:C16)</f>
        <v>0</v>
      </c>
      <c r="E16" s="3"/>
      <c r="F16" s="3"/>
      <c r="G16" s="5">
        <f>SUM(E16:F16)</f>
        <v>0</v>
      </c>
      <c r="H16" s="3">
        <v>1</v>
      </c>
      <c r="I16" s="3"/>
      <c r="J16" s="5">
        <f>SUM(H16:I16)</f>
        <v>1</v>
      </c>
      <c r="K16" s="3"/>
      <c r="L16" s="3"/>
      <c r="M16" s="5">
        <f>SUM(K16:L16)</f>
        <v>0</v>
      </c>
      <c r="N16" s="3"/>
      <c r="O16" s="3"/>
      <c r="P16" s="5">
        <f>SUM(N16:O16)</f>
        <v>0</v>
      </c>
      <c r="Q16" s="3">
        <v>1</v>
      </c>
      <c r="R16" s="3"/>
      <c r="S16" s="5">
        <f>SUM(Q16:R16)</f>
        <v>1</v>
      </c>
      <c r="T16" s="25"/>
      <c r="U16" s="25"/>
      <c r="V16" s="26">
        <f>SUM(T16:U16)</f>
        <v>0</v>
      </c>
      <c r="W16" s="26">
        <f>D16+G16+J16+M16+P16+S16+V16</f>
        <v>2</v>
      </c>
    </row>
    <row r="17" spans="1:23" x14ac:dyDescent="0.25">
      <c r="A17" s="7" t="s">
        <v>8</v>
      </c>
      <c r="B17" s="3"/>
      <c r="C17" s="3"/>
      <c r="D17" s="5">
        <f t="shared" ref="D17:D18" si="2">SUM(B17:C17)</f>
        <v>0</v>
      </c>
      <c r="E17" s="3"/>
      <c r="F17" s="3"/>
      <c r="G17" s="5">
        <f t="shared" ref="G17:G18" si="3">SUM(E17:F17)</f>
        <v>0</v>
      </c>
      <c r="H17" s="3"/>
      <c r="I17" s="3"/>
      <c r="J17" s="5">
        <f t="shared" ref="J17:J18" si="4">SUM(H17:I17)</f>
        <v>0</v>
      </c>
      <c r="K17" s="3"/>
      <c r="L17" s="3"/>
      <c r="M17" s="5">
        <f t="shared" ref="M17:M18" si="5">SUM(K17:L17)</f>
        <v>0</v>
      </c>
      <c r="N17" s="3"/>
      <c r="O17" s="3"/>
      <c r="P17" s="5">
        <f t="shared" ref="P17:P18" si="6">SUM(N17:O17)</f>
        <v>0</v>
      </c>
      <c r="Q17" s="3">
        <v>1</v>
      </c>
      <c r="R17" s="3"/>
      <c r="S17" s="5">
        <f t="shared" ref="S17:S18" si="7">SUM(Q17:R17)</f>
        <v>1</v>
      </c>
      <c r="T17" s="25"/>
      <c r="U17" s="25"/>
      <c r="V17" s="26">
        <f t="shared" ref="V17:V18" si="8">SUM(T17:U17)</f>
        <v>0</v>
      </c>
      <c r="W17" s="26">
        <f t="shared" ref="W16:W18" si="9">D17+G17+J17+M17+P17+S17+V17</f>
        <v>1</v>
      </c>
    </row>
    <row r="18" spans="1:23" x14ac:dyDescent="0.25">
      <c r="A18" s="7" t="s">
        <v>13</v>
      </c>
      <c r="B18" s="3"/>
      <c r="C18" s="3"/>
      <c r="D18" s="5">
        <f t="shared" si="2"/>
        <v>0</v>
      </c>
      <c r="E18" s="3"/>
      <c r="F18" s="3"/>
      <c r="G18" s="5">
        <f t="shared" si="3"/>
        <v>0</v>
      </c>
      <c r="H18" s="3">
        <v>1</v>
      </c>
      <c r="I18" s="3"/>
      <c r="J18" s="5">
        <f t="shared" si="4"/>
        <v>1</v>
      </c>
      <c r="K18" s="3"/>
      <c r="L18" s="3"/>
      <c r="M18" s="5">
        <f t="shared" si="5"/>
        <v>0</v>
      </c>
      <c r="N18" s="3"/>
      <c r="O18" s="3"/>
      <c r="P18" s="5">
        <f t="shared" si="6"/>
        <v>0</v>
      </c>
      <c r="Q18" s="3"/>
      <c r="R18" s="3"/>
      <c r="S18" s="5">
        <f t="shared" si="7"/>
        <v>0</v>
      </c>
      <c r="T18" s="25"/>
      <c r="U18" s="25"/>
      <c r="V18" s="26">
        <f t="shared" si="8"/>
        <v>0</v>
      </c>
      <c r="W18" s="26">
        <f t="shared" si="9"/>
        <v>1</v>
      </c>
    </row>
    <row r="19" spans="1:23" x14ac:dyDescent="0.25">
      <c r="A19" s="6" t="s">
        <v>9</v>
      </c>
      <c r="B19" s="8">
        <f>B16</f>
        <v>0</v>
      </c>
      <c r="C19" s="8">
        <f t="shared" ref="C19:W19" si="10">C16</f>
        <v>0</v>
      </c>
      <c r="D19" s="8">
        <f t="shared" si="10"/>
        <v>0</v>
      </c>
      <c r="E19" s="8">
        <f t="shared" si="10"/>
        <v>0</v>
      </c>
      <c r="F19" s="8">
        <f t="shared" si="10"/>
        <v>0</v>
      </c>
      <c r="G19" s="8">
        <f t="shared" si="10"/>
        <v>0</v>
      </c>
      <c r="H19" s="8">
        <f t="shared" si="10"/>
        <v>1</v>
      </c>
      <c r="I19" s="8">
        <f t="shared" si="10"/>
        <v>0</v>
      </c>
      <c r="J19" s="8">
        <f t="shared" si="10"/>
        <v>1</v>
      </c>
      <c r="K19" s="8">
        <f t="shared" si="10"/>
        <v>0</v>
      </c>
      <c r="L19" s="8">
        <f t="shared" si="10"/>
        <v>0</v>
      </c>
      <c r="M19" s="8">
        <f t="shared" si="10"/>
        <v>0</v>
      </c>
      <c r="N19" s="8">
        <f t="shared" si="10"/>
        <v>0</v>
      </c>
      <c r="O19" s="8">
        <f t="shared" si="10"/>
        <v>0</v>
      </c>
      <c r="P19" s="8">
        <f t="shared" si="10"/>
        <v>0</v>
      </c>
      <c r="Q19" s="8">
        <f t="shared" si="10"/>
        <v>1</v>
      </c>
      <c r="R19" s="8">
        <f t="shared" si="10"/>
        <v>0</v>
      </c>
      <c r="S19" s="8">
        <f t="shared" si="10"/>
        <v>1</v>
      </c>
      <c r="T19" s="8">
        <f t="shared" ref="T19:V19" si="11">T16</f>
        <v>0</v>
      </c>
      <c r="U19" s="8">
        <f t="shared" si="11"/>
        <v>0</v>
      </c>
      <c r="V19" s="8">
        <f t="shared" si="11"/>
        <v>0</v>
      </c>
      <c r="W19" s="8">
        <f t="shared" si="10"/>
        <v>2</v>
      </c>
    </row>
  </sheetData>
  <mergeCells count="32">
    <mergeCell ref="T13:V13"/>
    <mergeCell ref="T14:V14"/>
    <mergeCell ref="A2:W2"/>
    <mergeCell ref="A11:W11"/>
    <mergeCell ref="H13:J13"/>
    <mergeCell ref="K13:M13"/>
    <mergeCell ref="N13:P13"/>
    <mergeCell ref="B5:D5"/>
    <mergeCell ref="E5:G5"/>
    <mergeCell ref="H5:J5"/>
    <mergeCell ref="K5:M5"/>
    <mergeCell ref="N5:P5"/>
    <mergeCell ref="B13:D13"/>
    <mergeCell ref="E13:G13"/>
    <mergeCell ref="Q13:S13"/>
    <mergeCell ref="B4:D4"/>
    <mergeCell ref="E4:G4"/>
    <mergeCell ref="H4:J4"/>
    <mergeCell ref="W14:W15"/>
    <mergeCell ref="B14:D14"/>
    <mergeCell ref="E14:G14"/>
    <mergeCell ref="H14:J14"/>
    <mergeCell ref="K14:M14"/>
    <mergeCell ref="N14:P14"/>
    <mergeCell ref="Q14:S14"/>
    <mergeCell ref="K4:M4"/>
    <mergeCell ref="N4:P4"/>
    <mergeCell ref="Q4:S4"/>
    <mergeCell ref="W5:W6"/>
    <mergeCell ref="Q5:S5"/>
    <mergeCell ref="T4:V4"/>
    <mergeCell ref="T5:V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7"/>
  <sheetViews>
    <sheetView zoomScale="85" zoomScaleNormal="85" workbookViewId="0">
      <selection activeCell="P23" sqref="P23"/>
    </sheetView>
  </sheetViews>
  <sheetFormatPr defaultRowHeight="15" x14ac:dyDescent="0.25"/>
  <cols>
    <col min="1" max="1" width="32.85546875" bestFit="1" customWidth="1"/>
    <col min="2" max="2" width="24.140625" style="11" bestFit="1" customWidth="1"/>
    <col min="3" max="8" width="8.5703125" customWidth="1"/>
  </cols>
  <sheetData>
    <row r="2" spans="1:9" ht="42" customHeight="1" x14ac:dyDescent="0.25">
      <c r="A2" s="33" t="s">
        <v>14</v>
      </c>
      <c r="B2" s="33"/>
      <c r="C2" s="33"/>
      <c r="D2" s="33"/>
      <c r="E2" s="33"/>
      <c r="F2" s="33"/>
      <c r="G2" s="33"/>
      <c r="H2" s="33"/>
    </row>
    <row r="4" spans="1:9" ht="30" x14ac:dyDescent="0.25">
      <c r="A4" s="9" t="s">
        <v>10</v>
      </c>
      <c r="B4" s="12"/>
      <c r="C4" s="3" t="s">
        <v>1</v>
      </c>
      <c r="D4" s="3" t="s">
        <v>1</v>
      </c>
      <c r="E4" s="3" t="s">
        <v>1</v>
      </c>
      <c r="F4" s="3" t="s">
        <v>1</v>
      </c>
      <c r="G4" s="3" t="s">
        <v>1</v>
      </c>
      <c r="H4" s="3" t="s">
        <v>1</v>
      </c>
      <c r="I4" s="25" t="s">
        <v>1</v>
      </c>
    </row>
    <row r="5" spans="1:9" x14ac:dyDescent="0.25">
      <c r="A5" s="9" t="s">
        <v>11</v>
      </c>
      <c r="B5" s="12"/>
      <c r="C5" s="3">
        <v>2017</v>
      </c>
      <c r="D5" s="3">
        <v>2018</v>
      </c>
      <c r="E5" s="3">
        <v>2019</v>
      </c>
      <c r="F5" s="3">
        <v>2020</v>
      </c>
      <c r="G5" s="3">
        <v>2021</v>
      </c>
      <c r="H5" s="3">
        <v>2022</v>
      </c>
      <c r="I5" s="25">
        <v>2023</v>
      </c>
    </row>
    <row r="6" spans="1:9" ht="15" customHeight="1" x14ac:dyDescent="0.25">
      <c r="A6" s="31" t="s">
        <v>12</v>
      </c>
      <c r="B6" s="1" t="s">
        <v>2</v>
      </c>
      <c r="C6" s="1">
        <v>60</v>
      </c>
      <c r="D6" s="1">
        <v>29</v>
      </c>
      <c r="E6" s="1">
        <v>47</v>
      </c>
      <c r="F6" s="1">
        <v>36</v>
      </c>
      <c r="G6" s="1">
        <v>30</v>
      </c>
      <c r="H6" s="1">
        <v>32</v>
      </c>
      <c r="I6" s="1">
        <v>40</v>
      </c>
    </row>
    <row r="7" spans="1:9" x14ac:dyDescent="0.25">
      <c r="A7" s="32"/>
      <c r="B7" s="1" t="s">
        <v>3</v>
      </c>
      <c r="C7" s="1">
        <v>1</v>
      </c>
      <c r="D7" s="1"/>
      <c r="E7" s="1"/>
      <c r="F7" s="1"/>
      <c r="G7" s="1"/>
      <c r="H7" s="1"/>
      <c r="I7" s="1"/>
    </row>
  </sheetData>
  <mergeCells count="2">
    <mergeCell ref="A6:A7"/>
    <mergeCell ref="A2:H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A18"/>
  <sheetViews>
    <sheetView zoomScale="85" zoomScaleNormal="85" workbookViewId="0">
      <selection activeCell="T29" sqref="T29"/>
    </sheetView>
  </sheetViews>
  <sheetFormatPr defaultRowHeight="15" x14ac:dyDescent="0.25"/>
  <cols>
    <col min="1" max="1" width="28.28515625" style="2" customWidth="1"/>
    <col min="2" max="3" width="12.7109375" customWidth="1"/>
    <col min="4" max="4" width="5.5703125" bestFit="1" customWidth="1"/>
    <col min="5" max="6" width="12.7109375" customWidth="1"/>
    <col min="7" max="7" width="5.5703125" bestFit="1" customWidth="1"/>
    <col min="8" max="9" width="12.7109375" customWidth="1"/>
    <col min="10" max="10" width="5.5703125" bestFit="1" customWidth="1"/>
    <col min="11" max="12" width="12.7109375" customWidth="1"/>
    <col min="13" max="13" width="5.5703125" bestFit="1" customWidth="1"/>
    <col min="14" max="15" width="12.7109375" customWidth="1"/>
    <col min="16" max="16" width="5.5703125" bestFit="1" customWidth="1"/>
    <col min="17" max="18" width="12.7109375" customWidth="1"/>
    <col min="19" max="19" width="5.5703125" bestFit="1" customWidth="1"/>
    <col min="20" max="20" width="15.28515625" customWidth="1"/>
    <col min="21" max="21" width="13.28515625" customWidth="1"/>
    <col min="22" max="22" width="9.5703125" customWidth="1"/>
    <col min="23" max="24" width="12.5703125" bestFit="1" customWidth="1"/>
    <col min="25" max="25" width="9.5703125" customWidth="1"/>
    <col min="26" max="27" width="12.7109375" customWidth="1"/>
  </cols>
  <sheetData>
    <row r="2" spans="1:27" ht="18.75" x14ac:dyDescent="0.3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4" spans="1:27" x14ac:dyDescent="0.25">
      <c r="A4" s="9" t="s">
        <v>10</v>
      </c>
      <c r="B4" s="29" t="s">
        <v>1</v>
      </c>
      <c r="C4" s="29"/>
      <c r="D4" s="29"/>
      <c r="E4" s="29" t="s">
        <v>1</v>
      </c>
      <c r="F4" s="29"/>
      <c r="G4" s="29"/>
      <c r="H4" s="29" t="s">
        <v>1</v>
      </c>
      <c r="I4" s="29"/>
      <c r="J4" s="29"/>
      <c r="K4" s="29" t="s">
        <v>1</v>
      </c>
      <c r="L4" s="29"/>
      <c r="M4" s="29"/>
      <c r="N4" s="29" t="s">
        <v>1</v>
      </c>
      <c r="O4" s="29"/>
      <c r="P4" s="29"/>
      <c r="Q4" s="29" t="s">
        <v>1</v>
      </c>
      <c r="R4" s="29"/>
      <c r="S4" s="29"/>
      <c r="T4" s="29" t="s">
        <v>1</v>
      </c>
      <c r="U4" s="29"/>
      <c r="V4" s="29"/>
      <c r="W4" s="29" t="s">
        <v>1</v>
      </c>
      <c r="X4" s="29"/>
      <c r="Y4" s="29"/>
      <c r="Z4" s="1"/>
      <c r="AA4" s="13"/>
    </row>
    <row r="5" spans="1:27" x14ac:dyDescent="0.25">
      <c r="A5" s="9" t="s">
        <v>11</v>
      </c>
      <c r="B5" s="29">
        <v>2017</v>
      </c>
      <c r="C5" s="29"/>
      <c r="D5" s="29"/>
      <c r="E5" s="29">
        <v>2018</v>
      </c>
      <c r="F5" s="29"/>
      <c r="G5" s="29"/>
      <c r="H5" s="29">
        <v>2019</v>
      </c>
      <c r="I5" s="29"/>
      <c r="J5" s="29"/>
      <c r="K5" s="29">
        <v>2020</v>
      </c>
      <c r="L5" s="29"/>
      <c r="M5" s="29"/>
      <c r="N5" s="29">
        <v>2021</v>
      </c>
      <c r="O5" s="29"/>
      <c r="P5" s="29"/>
      <c r="Q5" s="29">
        <v>2022</v>
      </c>
      <c r="R5" s="29"/>
      <c r="S5" s="29"/>
      <c r="T5" s="29">
        <v>2023</v>
      </c>
      <c r="U5" s="29"/>
      <c r="V5" s="29"/>
      <c r="W5" s="29">
        <v>2024</v>
      </c>
      <c r="X5" s="29"/>
      <c r="Y5" s="29"/>
      <c r="Z5" s="28" t="s">
        <v>9</v>
      </c>
      <c r="AA5" s="13"/>
    </row>
    <row r="6" spans="1:27" ht="60" x14ac:dyDescent="0.25">
      <c r="A6" s="9" t="s">
        <v>0</v>
      </c>
      <c r="B6" s="3" t="s">
        <v>2</v>
      </c>
      <c r="C6" s="3" t="s">
        <v>3</v>
      </c>
      <c r="D6" s="5" t="s">
        <v>9</v>
      </c>
      <c r="E6" s="3" t="s">
        <v>2</v>
      </c>
      <c r="F6" s="3" t="s">
        <v>3</v>
      </c>
      <c r="G6" s="5" t="s">
        <v>9</v>
      </c>
      <c r="H6" s="3" t="s">
        <v>2</v>
      </c>
      <c r="I6" s="3" t="s">
        <v>3</v>
      </c>
      <c r="J6" s="5" t="s">
        <v>9</v>
      </c>
      <c r="K6" s="3" t="s">
        <v>2</v>
      </c>
      <c r="L6" s="3" t="s">
        <v>3</v>
      </c>
      <c r="M6" s="5" t="s">
        <v>9</v>
      </c>
      <c r="N6" s="3" t="s">
        <v>2</v>
      </c>
      <c r="O6" s="3" t="s">
        <v>3</v>
      </c>
      <c r="P6" s="5" t="s">
        <v>9</v>
      </c>
      <c r="Q6" s="3" t="s">
        <v>2</v>
      </c>
      <c r="R6" s="3" t="s">
        <v>3</v>
      </c>
      <c r="S6" s="5" t="s">
        <v>9</v>
      </c>
      <c r="T6" s="25" t="s">
        <v>2</v>
      </c>
      <c r="U6" s="25" t="s">
        <v>3</v>
      </c>
      <c r="V6" s="26" t="s">
        <v>9</v>
      </c>
      <c r="W6" s="25" t="s">
        <v>2</v>
      </c>
      <c r="X6" s="25" t="s">
        <v>3</v>
      </c>
      <c r="Y6" s="26" t="s">
        <v>9</v>
      </c>
      <c r="Z6" s="28"/>
      <c r="AA6" s="13"/>
    </row>
    <row r="7" spans="1:27" ht="45" x14ac:dyDescent="0.25">
      <c r="A7" s="4" t="s">
        <v>12</v>
      </c>
      <c r="B7" s="3">
        <v>16</v>
      </c>
      <c r="C7" s="3"/>
      <c r="D7" s="5">
        <f t="shared" ref="D7" si="0">SUM(B7:C7)</f>
        <v>16</v>
      </c>
      <c r="E7" s="3">
        <v>16</v>
      </c>
      <c r="F7" s="3"/>
      <c r="G7" s="5">
        <f t="shared" ref="G7" si="1">SUM(E7:F7)</f>
        <v>16</v>
      </c>
      <c r="H7" s="3">
        <v>15</v>
      </c>
      <c r="I7" s="3"/>
      <c r="J7" s="5">
        <f t="shared" ref="J7" si="2">SUM(H7:I7)</f>
        <v>15</v>
      </c>
      <c r="K7" s="3">
        <v>17</v>
      </c>
      <c r="L7" s="3"/>
      <c r="M7" s="5">
        <f t="shared" ref="M7" si="3">SUM(K7:L7)</f>
        <v>17</v>
      </c>
      <c r="N7" s="3">
        <v>15</v>
      </c>
      <c r="O7" s="3"/>
      <c r="P7" s="5">
        <f t="shared" ref="P7" si="4">SUM(N7:O7)</f>
        <v>15</v>
      </c>
      <c r="Q7" s="3">
        <v>9</v>
      </c>
      <c r="R7" s="3"/>
      <c r="S7" s="5">
        <f t="shared" ref="S7" si="5">SUM(Q7:R7)</f>
        <v>9</v>
      </c>
      <c r="T7" s="25">
        <v>11</v>
      </c>
      <c r="U7" s="25"/>
      <c r="V7" s="26">
        <f t="shared" ref="V7" si="6">SUM(T7:U7)</f>
        <v>11</v>
      </c>
      <c r="W7" s="25">
        <v>10</v>
      </c>
      <c r="X7" s="25"/>
      <c r="Y7" s="26">
        <f t="shared" ref="Y7" si="7">SUM(W7:X7)</f>
        <v>10</v>
      </c>
      <c r="Z7" s="5">
        <f>D7+G7+J7+M7+P7+S7+V7+Y7</f>
        <v>109</v>
      </c>
      <c r="AA7" s="13"/>
    </row>
    <row r="8" spans="1:27" x14ac:dyDescent="0.25">
      <c r="A8" s="6" t="s">
        <v>9</v>
      </c>
      <c r="B8" s="5">
        <f t="shared" ref="B8:Z8" si="8">SUM(B7:B7)</f>
        <v>16</v>
      </c>
      <c r="C8" s="5">
        <f t="shared" si="8"/>
        <v>0</v>
      </c>
      <c r="D8" s="5">
        <f t="shared" si="8"/>
        <v>16</v>
      </c>
      <c r="E8" s="5">
        <f t="shared" si="8"/>
        <v>16</v>
      </c>
      <c r="F8" s="5">
        <f t="shared" si="8"/>
        <v>0</v>
      </c>
      <c r="G8" s="5">
        <f t="shared" si="8"/>
        <v>16</v>
      </c>
      <c r="H8" s="5">
        <f t="shared" si="8"/>
        <v>15</v>
      </c>
      <c r="I8" s="5">
        <f t="shared" si="8"/>
        <v>0</v>
      </c>
      <c r="J8" s="5">
        <f t="shared" si="8"/>
        <v>15</v>
      </c>
      <c r="K8" s="5">
        <f t="shared" si="8"/>
        <v>17</v>
      </c>
      <c r="L8" s="5">
        <f t="shared" si="8"/>
        <v>0</v>
      </c>
      <c r="M8" s="5">
        <f t="shared" si="8"/>
        <v>17</v>
      </c>
      <c r="N8" s="5">
        <f t="shared" si="8"/>
        <v>15</v>
      </c>
      <c r="O8" s="5">
        <f t="shared" si="8"/>
        <v>0</v>
      </c>
      <c r="P8" s="5">
        <f t="shared" si="8"/>
        <v>15</v>
      </c>
      <c r="Q8" s="5">
        <f t="shared" si="8"/>
        <v>9</v>
      </c>
      <c r="R8" s="5">
        <f t="shared" si="8"/>
        <v>0</v>
      </c>
      <c r="S8" s="5">
        <f t="shared" si="8"/>
        <v>9</v>
      </c>
      <c r="T8" s="26">
        <f t="shared" ref="T8:V8" si="9">SUM(T7:T7)</f>
        <v>11</v>
      </c>
      <c r="U8" s="26">
        <f t="shared" si="9"/>
        <v>0</v>
      </c>
      <c r="V8" s="26">
        <f t="shared" si="9"/>
        <v>11</v>
      </c>
      <c r="W8" s="26">
        <f t="shared" ref="W8:Y8" si="10">SUM(W7:W7)</f>
        <v>10</v>
      </c>
      <c r="X8" s="26">
        <f t="shared" si="10"/>
        <v>0</v>
      </c>
      <c r="Y8" s="26">
        <f t="shared" si="10"/>
        <v>10</v>
      </c>
      <c r="Z8" s="5">
        <f t="shared" si="8"/>
        <v>109</v>
      </c>
      <c r="AA8" s="13"/>
    </row>
    <row r="9" spans="1:27" x14ac:dyDescent="0.25">
      <c r="A9" s="15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x14ac:dyDescent="0.2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18.75" x14ac:dyDescent="0.3">
      <c r="A11" s="30" t="s">
        <v>17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13"/>
    </row>
    <row r="12" spans="1:27" x14ac:dyDescent="0.25">
      <c r="A12" s="15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x14ac:dyDescent="0.25">
      <c r="A13" s="9" t="s">
        <v>10</v>
      </c>
      <c r="B13" s="29" t="s">
        <v>1</v>
      </c>
      <c r="C13" s="29"/>
      <c r="D13" s="29"/>
      <c r="E13" s="29" t="s">
        <v>1</v>
      </c>
      <c r="F13" s="29"/>
      <c r="G13" s="29"/>
      <c r="H13" s="29" t="s">
        <v>1</v>
      </c>
      <c r="I13" s="29"/>
      <c r="J13" s="29"/>
      <c r="K13" s="29" t="s">
        <v>1</v>
      </c>
      <c r="L13" s="29"/>
      <c r="M13" s="29"/>
      <c r="N13" s="29" t="s">
        <v>1</v>
      </c>
      <c r="O13" s="29"/>
      <c r="P13" s="29"/>
      <c r="Q13" s="29" t="s">
        <v>1</v>
      </c>
      <c r="R13" s="29"/>
      <c r="S13" s="29"/>
      <c r="T13" s="29" t="s">
        <v>1</v>
      </c>
      <c r="U13" s="29"/>
      <c r="V13" s="29"/>
      <c r="W13" s="29" t="s">
        <v>1</v>
      </c>
      <c r="X13" s="29"/>
      <c r="Y13" s="29"/>
      <c r="Z13" s="1"/>
      <c r="AA13" s="13"/>
    </row>
    <row r="14" spans="1:27" x14ac:dyDescent="0.25">
      <c r="A14" s="9" t="s">
        <v>11</v>
      </c>
      <c r="B14" s="29">
        <v>2017</v>
      </c>
      <c r="C14" s="29"/>
      <c r="D14" s="29"/>
      <c r="E14" s="29">
        <v>2018</v>
      </c>
      <c r="F14" s="29"/>
      <c r="G14" s="29"/>
      <c r="H14" s="29">
        <v>2019</v>
      </c>
      <c r="I14" s="29"/>
      <c r="J14" s="29"/>
      <c r="K14" s="29">
        <v>2020</v>
      </c>
      <c r="L14" s="29"/>
      <c r="M14" s="29"/>
      <c r="N14" s="29">
        <v>2021</v>
      </c>
      <c r="O14" s="29"/>
      <c r="P14" s="29"/>
      <c r="Q14" s="29">
        <v>2022</v>
      </c>
      <c r="R14" s="29"/>
      <c r="S14" s="29"/>
      <c r="T14" s="29">
        <v>2023</v>
      </c>
      <c r="U14" s="29"/>
      <c r="V14" s="29"/>
      <c r="W14" s="29">
        <v>2024</v>
      </c>
      <c r="X14" s="29"/>
      <c r="Y14" s="29"/>
      <c r="Z14" s="28" t="s">
        <v>9</v>
      </c>
      <c r="AA14" s="13"/>
    </row>
    <row r="15" spans="1:27" ht="60" x14ac:dyDescent="0.25">
      <c r="A15" s="9" t="s">
        <v>0</v>
      </c>
      <c r="B15" s="3" t="s">
        <v>2</v>
      </c>
      <c r="C15" s="3" t="s">
        <v>3</v>
      </c>
      <c r="D15" s="5" t="s">
        <v>9</v>
      </c>
      <c r="E15" s="3" t="s">
        <v>2</v>
      </c>
      <c r="F15" s="3" t="s">
        <v>3</v>
      </c>
      <c r="G15" s="5" t="s">
        <v>9</v>
      </c>
      <c r="H15" s="3" t="s">
        <v>2</v>
      </c>
      <c r="I15" s="3" t="s">
        <v>3</v>
      </c>
      <c r="J15" s="5" t="s">
        <v>9</v>
      </c>
      <c r="K15" s="3" t="s">
        <v>2</v>
      </c>
      <c r="L15" s="3" t="s">
        <v>3</v>
      </c>
      <c r="M15" s="5" t="s">
        <v>9</v>
      </c>
      <c r="N15" s="3" t="s">
        <v>2</v>
      </c>
      <c r="O15" s="3" t="s">
        <v>3</v>
      </c>
      <c r="P15" s="5" t="s">
        <v>9</v>
      </c>
      <c r="Q15" s="3" t="s">
        <v>2</v>
      </c>
      <c r="R15" s="3" t="s">
        <v>3</v>
      </c>
      <c r="S15" s="5" t="s">
        <v>9</v>
      </c>
      <c r="T15" s="25" t="s">
        <v>2</v>
      </c>
      <c r="U15" s="25" t="s">
        <v>3</v>
      </c>
      <c r="V15" s="26" t="s">
        <v>9</v>
      </c>
      <c r="W15" s="25" t="s">
        <v>2</v>
      </c>
      <c r="X15" s="25" t="s">
        <v>3</v>
      </c>
      <c r="Y15" s="26" t="s">
        <v>9</v>
      </c>
      <c r="Z15" s="28"/>
      <c r="AA15" s="13"/>
    </row>
    <row r="16" spans="1:27" ht="45" x14ac:dyDescent="0.25">
      <c r="A16" s="16" t="s">
        <v>12</v>
      </c>
      <c r="B16" s="10"/>
      <c r="C16" s="10"/>
      <c r="D16" s="5">
        <f t="shared" ref="D16:D17" si="11">SUM(B16:C16)</f>
        <v>0</v>
      </c>
      <c r="E16" s="10"/>
      <c r="F16" s="10"/>
      <c r="G16" s="5">
        <f t="shared" ref="G16:G17" si="12">SUM(E16:F16)</f>
        <v>0</v>
      </c>
      <c r="H16" s="10"/>
      <c r="I16" s="10"/>
      <c r="J16" s="5">
        <f t="shared" ref="J16:J17" si="13">SUM(H16:I16)</f>
        <v>0</v>
      </c>
      <c r="K16" s="10"/>
      <c r="L16" s="10"/>
      <c r="M16" s="5">
        <f t="shared" ref="M16:M17" si="14">SUM(K16:L16)</f>
        <v>0</v>
      </c>
      <c r="N16" s="10"/>
      <c r="O16" s="10"/>
      <c r="P16" s="5">
        <f t="shared" ref="P16:P17" si="15">SUM(N16:O16)</f>
        <v>0</v>
      </c>
      <c r="Q16" s="10">
        <v>1</v>
      </c>
      <c r="R16" s="10"/>
      <c r="S16" s="5">
        <f t="shared" ref="S16:S17" si="16">SUM(Q16:R16)</f>
        <v>1</v>
      </c>
      <c r="T16" s="10"/>
      <c r="U16" s="10"/>
      <c r="V16" s="26">
        <f t="shared" ref="V16:V17" si="17">SUM(T16:U16)</f>
        <v>0</v>
      </c>
      <c r="W16" s="10"/>
      <c r="X16" s="10"/>
      <c r="Y16" s="26">
        <f t="shared" ref="Y16:Y17" si="18">SUM(W16:X16)</f>
        <v>0</v>
      </c>
      <c r="Z16" s="26">
        <f>D16+G16+J16+M16+P16+S16+V16+Y16</f>
        <v>1</v>
      </c>
    </row>
    <row r="17" spans="1:26" x14ac:dyDescent="0.25">
      <c r="A17" s="17" t="s">
        <v>8</v>
      </c>
      <c r="B17" s="10"/>
      <c r="C17" s="10"/>
      <c r="D17" s="5">
        <f t="shared" si="11"/>
        <v>0</v>
      </c>
      <c r="E17" s="10"/>
      <c r="F17" s="10"/>
      <c r="G17" s="5">
        <f t="shared" si="12"/>
        <v>0</v>
      </c>
      <c r="H17" s="10"/>
      <c r="I17" s="10"/>
      <c r="J17" s="5">
        <f t="shared" si="13"/>
        <v>0</v>
      </c>
      <c r="K17" s="10"/>
      <c r="L17" s="10"/>
      <c r="M17" s="5">
        <f t="shared" si="14"/>
        <v>0</v>
      </c>
      <c r="N17" s="10"/>
      <c r="O17" s="10"/>
      <c r="P17" s="5">
        <f t="shared" si="15"/>
        <v>0</v>
      </c>
      <c r="Q17" s="10">
        <v>1</v>
      </c>
      <c r="R17" s="10"/>
      <c r="S17" s="5">
        <f t="shared" si="16"/>
        <v>1</v>
      </c>
      <c r="T17" s="10"/>
      <c r="U17" s="10"/>
      <c r="V17" s="26">
        <f t="shared" si="17"/>
        <v>0</v>
      </c>
      <c r="W17" s="10"/>
      <c r="X17" s="10"/>
      <c r="Y17" s="26">
        <f t="shared" si="18"/>
        <v>0</v>
      </c>
      <c r="Z17" s="26">
        <f>D17+G17+J17+M17+P17+S17+V17+Y17</f>
        <v>1</v>
      </c>
    </row>
    <row r="18" spans="1:26" x14ac:dyDescent="0.25">
      <c r="A18" s="6"/>
      <c r="B18" s="18">
        <f>B16</f>
        <v>0</v>
      </c>
      <c r="C18" s="18">
        <f t="shared" ref="C18:Z18" si="19">C16</f>
        <v>0</v>
      </c>
      <c r="D18" s="18">
        <f t="shared" si="19"/>
        <v>0</v>
      </c>
      <c r="E18" s="18">
        <f t="shared" si="19"/>
        <v>0</v>
      </c>
      <c r="F18" s="18">
        <f t="shared" si="19"/>
        <v>0</v>
      </c>
      <c r="G18" s="18">
        <f t="shared" si="19"/>
        <v>0</v>
      </c>
      <c r="H18" s="18">
        <f t="shared" si="19"/>
        <v>0</v>
      </c>
      <c r="I18" s="18">
        <f t="shared" si="19"/>
        <v>0</v>
      </c>
      <c r="J18" s="18">
        <f t="shared" si="19"/>
        <v>0</v>
      </c>
      <c r="K18" s="18">
        <f t="shared" si="19"/>
        <v>0</v>
      </c>
      <c r="L18" s="18">
        <f t="shared" si="19"/>
        <v>0</v>
      </c>
      <c r="M18" s="18">
        <f t="shared" si="19"/>
        <v>0</v>
      </c>
      <c r="N18" s="18">
        <f t="shared" si="19"/>
        <v>0</v>
      </c>
      <c r="O18" s="18">
        <f t="shared" si="19"/>
        <v>0</v>
      </c>
      <c r="P18" s="18">
        <f t="shared" si="19"/>
        <v>0</v>
      </c>
      <c r="Q18" s="18">
        <f t="shared" si="19"/>
        <v>1</v>
      </c>
      <c r="R18" s="18">
        <f t="shared" si="19"/>
        <v>0</v>
      </c>
      <c r="S18" s="18">
        <f t="shared" si="19"/>
        <v>1</v>
      </c>
      <c r="T18" s="18">
        <f t="shared" ref="T18:V18" si="20">T16</f>
        <v>0</v>
      </c>
      <c r="U18" s="18">
        <f t="shared" si="20"/>
        <v>0</v>
      </c>
      <c r="V18" s="18">
        <f t="shared" si="20"/>
        <v>0</v>
      </c>
      <c r="W18" s="18">
        <f t="shared" ref="W18:Y18" si="21">W16</f>
        <v>0</v>
      </c>
      <c r="X18" s="18">
        <f t="shared" si="21"/>
        <v>0</v>
      </c>
      <c r="Y18" s="18">
        <f t="shared" si="21"/>
        <v>0</v>
      </c>
      <c r="Z18" s="18">
        <f t="shared" si="19"/>
        <v>1</v>
      </c>
    </row>
  </sheetData>
  <mergeCells count="36">
    <mergeCell ref="T4:V4"/>
    <mergeCell ref="T5:V5"/>
    <mergeCell ref="T13:V13"/>
    <mergeCell ref="T14:V14"/>
    <mergeCell ref="W4:Y4"/>
    <mergeCell ref="W5:Y5"/>
    <mergeCell ref="W13:Y13"/>
    <mergeCell ref="W14:Y14"/>
    <mergeCell ref="A2:Z2"/>
    <mergeCell ref="A11:Z11"/>
    <mergeCell ref="Z14:Z15"/>
    <mergeCell ref="B14:D14"/>
    <mergeCell ref="E14:G14"/>
    <mergeCell ref="H14:J14"/>
    <mergeCell ref="K14:M14"/>
    <mergeCell ref="N14:P14"/>
    <mergeCell ref="Q14:S14"/>
    <mergeCell ref="Q4:S4"/>
    <mergeCell ref="H5:J5"/>
    <mergeCell ref="E5:G5"/>
    <mergeCell ref="B5:D5"/>
    <mergeCell ref="B13:D13"/>
    <mergeCell ref="E13:G13"/>
    <mergeCell ref="H13:J13"/>
    <mergeCell ref="B4:D4"/>
    <mergeCell ref="E4:G4"/>
    <mergeCell ref="H4:J4"/>
    <mergeCell ref="K4:M4"/>
    <mergeCell ref="N4:P4"/>
    <mergeCell ref="Z5:Z6"/>
    <mergeCell ref="Q5:S5"/>
    <mergeCell ref="N5:P5"/>
    <mergeCell ref="K5:M5"/>
    <mergeCell ref="Q13:S13"/>
    <mergeCell ref="K13:M13"/>
    <mergeCell ref="N13:P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60"/>
  <sheetViews>
    <sheetView zoomScale="85" zoomScaleNormal="85" workbookViewId="0">
      <selection activeCell="J25" sqref="J25"/>
    </sheetView>
  </sheetViews>
  <sheetFormatPr defaultRowHeight="15" x14ac:dyDescent="0.25"/>
  <cols>
    <col min="1" max="1" width="27.28515625" style="2" customWidth="1"/>
    <col min="2" max="7" width="12.7109375" customWidth="1"/>
    <col min="8" max="9" width="12.5703125" bestFit="1" customWidth="1"/>
  </cols>
  <sheetData>
    <row r="2" spans="1:9" ht="49.5" customHeight="1" x14ac:dyDescent="0.25">
      <c r="A2" s="33" t="s">
        <v>16</v>
      </c>
      <c r="B2" s="33"/>
      <c r="C2" s="33"/>
      <c r="D2" s="33"/>
      <c r="E2" s="33"/>
      <c r="F2" s="33"/>
      <c r="G2" s="33"/>
    </row>
    <row r="4" spans="1:9" ht="30" x14ac:dyDescent="0.25">
      <c r="A4" s="9" t="s">
        <v>10</v>
      </c>
      <c r="B4" s="3" t="s">
        <v>1</v>
      </c>
      <c r="C4" s="3" t="s">
        <v>1</v>
      </c>
      <c r="D4" s="3" t="s">
        <v>1</v>
      </c>
      <c r="E4" s="3" t="s">
        <v>1</v>
      </c>
      <c r="F4" s="3" t="s">
        <v>1</v>
      </c>
      <c r="G4" s="3" t="s">
        <v>1</v>
      </c>
      <c r="H4" s="25" t="s">
        <v>1</v>
      </c>
      <c r="I4" s="25" t="s">
        <v>1</v>
      </c>
    </row>
    <row r="5" spans="1:9" ht="45" x14ac:dyDescent="0.25">
      <c r="A5" s="9" t="s">
        <v>0</v>
      </c>
      <c r="B5" s="3" t="s">
        <v>2</v>
      </c>
      <c r="C5" s="3" t="s">
        <v>2</v>
      </c>
      <c r="D5" s="3" t="s">
        <v>2</v>
      </c>
      <c r="E5" s="3" t="s">
        <v>2</v>
      </c>
      <c r="F5" s="3" t="s">
        <v>2</v>
      </c>
      <c r="G5" s="3" t="s">
        <v>2</v>
      </c>
      <c r="H5" s="25" t="s">
        <v>2</v>
      </c>
      <c r="I5" s="25" t="s">
        <v>2</v>
      </c>
    </row>
    <row r="6" spans="1:9" x14ac:dyDescent="0.25">
      <c r="A6" s="9" t="s">
        <v>11</v>
      </c>
      <c r="B6" s="3">
        <v>2017</v>
      </c>
      <c r="C6" s="3">
        <v>2018</v>
      </c>
      <c r="D6" s="3">
        <v>2019</v>
      </c>
      <c r="E6" s="3">
        <v>2020</v>
      </c>
      <c r="F6" s="3">
        <v>2021</v>
      </c>
      <c r="G6" s="3">
        <v>2022</v>
      </c>
      <c r="H6" s="25">
        <v>2023</v>
      </c>
      <c r="I6" s="25">
        <v>2024</v>
      </c>
    </row>
    <row r="7" spans="1:9" ht="45" x14ac:dyDescent="0.25">
      <c r="A7" s="4" t="s">
        <v>12</v>
      </c>
      <c r="B7" s="3">
        <v>16</v>
      </c>
      <c r="C7" s="3">
        <v>16</v>
      </c>
      <c r="D7" s="3">
        <v>15</v>
      </c>
      <c r="E7" s="3">
        <v>17</v>
      </c>
      <c r="F7" s="3">
        <v>15</v>
      </c>
      <c r="G7" s="3">
        <v>9</v>
      </c>
      <c r="H7" s="25">
        <v>11</v>
      </c>
      <c r="I7" s="25">
        <v>10</v>
      </c>
    </row>
    <row r="8" spans="1:9" x14ac:dyDescent="0.25">
      <c r="A8" s="15"/>
      <c r="B8" s="13"/>
      <c r="C8" s="13"/>
      <c r="D8" s="13"/>
      <c r="E8" s="13"/>
      <c r="F8" s="13"/>
      <c r="G8" s="13"/>
      <c r="H8" s="13"/>
    </row>
    <row r="9" spans="1:9" x14ac:dyDescent="0.25">
      <c r="A9" s="15"/>
      <c r="B9" s="13"/>
      <c r="C9" s="13"/>
      <c r="D9" s="13"/>
      <c r="E9" s="13"/>
      <c r="F9" s="13"/>
      <c r="G9" s="13"/>
      <c r="H9" s="13"/>
    </row>
    <row r="10" spans="1:9" x14ac:dyDescent="0.25">
      <c r="A10" s="15"/>
      <c r="B10" s="13"/>
      <c r="C10" s="13"/>
      <c r="D10" s="13"/>
      <c r="E10" s="13"/>
      <c r="F10" s="13"/>
      <c r="G10" s="13"/>
      <c r="H10" s="13"/>
    </row>
    <row r="11" spans="1:9" x14ac:dyDescent="0.25">
      <c r="A11" s="15"/>
      <c r="B11" s="13"/>
      <c r="C11" s="13"/>
      <c r="D11" s="13"/>
      <c r="E11" s="13"/>
      <c r="F11" s="13"/>
      <c r="G11" s="13"/>
      <c r="H11" s="13"/>
    </row>
    <row r="12" spans="1:9" x14ac:dyDescent="0.25">
      <c r="A12" s="15"/>
      <c r="B12" s="13"/>
      <c r="C12" s="13"/>
      <c r="D12" s="13"/>
      <c r="E12" s="13"/>
      <c r="F12" s="13"/>
      <c r="G12" s="13"/>
      <c r="H12" s="13"/>
    </row>
    <row r="13" spans="1:9" x14ac:dyDescent="0.25">
      <c r="A13" s="15"/>
      <c r="B13" s="13"/>
      <c r="C13" s="13"/>
      <c r="D13" s="13"/>
      <c r="E13" s="13"/>
      <c r="F13" s="13"/>
      <c r="G13" s="13"/>
      <c r="H13" s="13"/>
    </row>
    <row r="14" spans="1:9" x14ac:dyDescent="0.25">
      <c r="A14" s="15"/>
      <c r="B14" s="13"/>
      <c r="C14" s="13"/>
      <c r="D14" s="13"/>
      <c r="E14" s="13"/>
      <c r="F14" s="13"/>
      <c r="G14" s="13"/>
      <c r="H14" s="13"/>
    </row>
    <row r="15" spans="1:9" x14ac:dyDescent="0.25">
      <c r="A15" s="15"/>
      <c r="B15" s="13"/>
      <c r="C15" s="13"/>
      <c r="D15" s="13"/>
      <c r="E15" s="13"/>
      <c r="F15" s="13"/>
      <c r="G15" s="13"/>
      <c r="H15" s="13"/>
    </row>
    <row r="16" spans="1:9" x14ac:dyDescent="0.25">
      <c r="A16" s="15"/>
      <c r="B16" s="13"/>
      <c r="C16" s="13"/>
      <c r="D16" s="13"/>
      <c r="E16" s="13"/>
      <c r="F16" s="13"/>
      <c r="G16" s="13"/>
      <c r="H16" s="13"/>
    </row>
    <row r="17" spans="1:8" x14ac:dyDescent="0.25">
      <c r="A17" s="15"/>
      <c r="B17" s="13"/>
      <c r="C17" s="13"/>
      <c r="D17" s="13"/>
      <c r="E17" s="13"/>
      <c r="F17" s="13"/>
      <c r="G17" s="13"/>
      <c r="H17" s="13"/>
    </row>
    <row r="18" spans="1:8" x14ac:dyDescent="0.25">
      <c r="A18" s="15"/>
      <c r="B18" s="13"/>
      <c r="C18" s="13"/>
      <c r="D18" s="13"/>
      <c r="E18" s="13"/>
      <c r="F18" s="13"/>
      <c r="G18" s="13"/>
      <c r="H18" s="13"/>
    </row>
    <row r="19" spans="1:8" x14ac:dyDescent="0.25">
      <c r="A19" s="15"/>
      <c r="B19" s="13"/>
      <c r="C19" s="13"/>
      <c r="D19" s="13"/>
      <c r="E19" s="13"/>
      <c r="F19" s="13"/>
      <c r="G19" s="13"/>
      <c r="H19" s="13"/>
    </row>
    <row r="20" spans="1:8" x14ac:dyDescent="0.25">
      <c r="A20" s="15"/>
      <c r="B20" s="13"/>
      <c r="C20" s="13"/>
      <c r="D20" s="13"/>
      <c r="E20" s="13"/>
      <c r="F20" s="13"/>
      <c r="G20" s="13"/>
      <c r="H20" s="13"/>
    </row>
    <row r="21" spans="1:8" x14ac:dyDescent="0.25">
      <c r="A21" s="15"/>
      <c r="B21" s="13"/>
      <c r="C21" s="13"/>
      <c r="D21" s="13"/>
      <c r="E21" s="13"/>
      <c r="F21" s="13"/>
      <c r="G21" s="13"/>
      <c r="H21" s="13"/>
    </row>
    <row r="22" spans="1:8" x14ac:dyDescent="0.25">
      <c r="A22" s="15"/>
      <c r="B22" s="13"/>
      <c r="C22" s="13"/>
      <c r="D22" s="13"/>
      <c r="E22" s="13"/>
      <c r="F22" s="13"/>
      <c r="G22" s="13"/>
      <c r="H22" s="13"/>
    </row>
    <row r="23" spans="1:8" x14ac:dyDescent="0.25">
      <c r="A23" s="15"/>
      <c r="B23" s="13"/>
      <c r="C23" s="13"/>
      <c r="D23" s="13"/>
      <c r="E23" s="13"/>
      <c r="F23" s="13"/>
      <c r="G23" s="13"/>
      <c r="H23" s="13"/>
    </row>
    <row r="24" spans="1:8" x14ac:dyDescent="0.25">
      <c r="A24" s="15"/>
      <c r="B24" s="13"/>
      <c r="C24" s="13"/>
      <c r="D24" s="13"/>
      <c r="E24" s="13"/>
      <c r="F24" s="13"/>
      <c r="G24" s="13"/>
      <c r="H24" s="13"/>
    </row>
    <row r="25" spans="1:8" x14ac:dyDescent="0.25">
      <c r="A25" s="15"/>
      <c r="B25" s="13"/>
      <c r="C25" s="13"/>
      <c r="D25" s="13"/>
      <c r="E25" s="13"/>
      <c r="F25" s="13"/>
      <c r="G25" s="13"/>
      <c r="H25" s="13"/>
    </row>
    <row r="26" spans="1:8" x14ac:dyDescent="0.25">
      <c r="A26" s="15"/>
      <c r="B26" s="13"/>
      <c r="C26" s="13"/>
      <c r="D26" s="13"/>
      <c r="E26" s="13"/>
      <c r="F26" s="13"/>
      <c r="G26" s="13"/>
      <c r="H26" s="13"/>
    </row>
    <row r="27" spans="1:8" x14ac:dyDescent="0.25">
      <c r="A27" s="15"/>
      <c r="B27" s="13"/>
      <c r="C27" s="13"/>
      <c r="D27" s="13"/>
      <c r="E27" s="13"/>
      <c r="F27" s="13"/>
      <c r="G27" s="13"/>
      <c r="H27" s="13"/>
    </row>
    <row r="28" spans="1:8" x14ac:dyDescent="0.25">
      <c r="A28" s="15"/>
      <c r="B28" s="13"/>
      <c r="C28" s="13"/>
      <c r="D28" s="13"/>
      <c r="E28" s="13"/>
      <c r="F28" s="13"/>
      <c r="G28" s="13"/>
      <c r="H28" s="13"/>
    </row>
    <row r="29" spans="1:8" x14ac:dyDescent="0.25">
      <c r="A29" s="15"/>
      <c r="B29" s="13"/>
      <c r="C29" s="13"/>
      <c r="D29" s="13"/>
      <c r="E29" s="13"/>
      <c r="F29" s="13"/>
      <c r="G29" s="13"/>
      <c r="H29" s="13"/>
    </row>
    <row r="30" spans="1:8" x14ac:dyDescent="0.25">
      <c r="A30" s="15"/>
      <c r="B30" s="13"/>
      <c r="C30" s="13"/>
      <c r="D30" s="13"/>
      <c r="E30" s="13"/>
      <c r="F30" s="13"/>
      <c r="G30" s="13"/>
      <c r="H30" s="13"/>
    </row>
    <row r="31" spans="1:8" x14ac:dyDescent="0.25">
      <c r="A31" s="15"/>
      <c r="B31" s="13"/>
      <c r="C31" s="13"/>
      <c r="D31" s="13"/>
      <c r="E31" s="13"/>
      <c r="F31" s="13"/>
      <c r="G31" s="13"/>
      <c r="H31" s="13"/>
    </row>
    <row r="32" spans="1:8" x14ac:dyDescent="0.25">
      <c r="A32" s="15"/>
      <c r="B32" s="13"/>
      <c r="C32" s="13"/>
      <c r="D32" s="13"/>
      <c r="E32" s="13"/>
      <c r="F32" s="13"/>
      <c r="G32" s="13"/>
      <c r="H32" s="13"/>
    </row>
    <row r="33" spans="1:8" x14ac:dyDescent="0.25">
      <c r="A33" s="15"/>
      <c r="B33" s="13"/>
      <c r="C33" s="13"/>
      <c r="D33" s="13"/>
      <c r="E33" s="13"/>
      <c r="F33" s="13"/>
      <c r="G33" s="13"/>
      <c r="H33" s="13"/>
    </row>
    <row r="34" spans="1:8" x14ac:dyDescent="0.25">
      <c r="A34" s="15"/>
      <c r="B34" s="13"/>
      <c r="C34" s="13"/>
      <c r="D34" s="13"/>
      <c r="E34" s="13"/>
      <c r="F34" s="13"/>
      <c r="G34" s="13"/>
      <c r="H34" s="13"/>
    </row>
    <row r="35" spans="1:8" x14ac:dyDescent="0.25">
      <c r="A35" s="15"/>
      <c r="B35" s="13"/>
      <c r="C35" s="13"/>
      <c r="D35" s="13"/>
      <c r="E35" s="13"/>
      <c r="F35" s="13"/>
      <c r="G35" s="13"/>
      <c r="H35" s="13"/>
    </row>
    <row r="36" spans="1:8" x14ac:dyDescent="0.25">
      <c r="A36" s="15"/>
      <c r="B36" s="13"/>
      <c r="C36" s="13"/>
      <c r="D36" s="13"/>
      <c r="E36" s="13"/>
      <c r="F36" s="13"/>
      <c r="G36" s="13"/>
      <c r="H36" s="13"/>
    </row>
    <row r="37" spans="1:8" x14ac:dyDescent="0.25">
      <c r="A37" s="15"/>
      <c r="B37" s="13"/>
      <c r="C37" s="13"/>
      <c r="D37" s="13"/>
      <c r="E37" s="13"/>
      <c r="F37" s="13"/>
      <c r="G37" s="13"/>
      <c r="H37" s="13"/>
    </row>
    <row r="38" spans="1:8" x14ac:dyDescent="0.25">
      <c r="A38" s="15"/>
      <c r="B38" s="13"/>
      <c r="C38" s="13"/>
      <c r="D38" s="13"/>
      <c r="E38" s="13"/>
      <c r="F38" s="13"/>
      <c r="G38" s="13"/>
      <c r="H38" s="13"/>
    </row>
    <row r="39" spans="1:8" x14ac:dyDescent="0.25">
      <c r="A39" s="15"/>
      <c r="B39" s="13"/>
      <c r="C39" s="13"/>
      <c r="D39" s="13"/>
      <c r="E39" s="13"/>
      <c r="F39" s="13"/>
      <c r="G39" s="13"/>
      <c r="H39" s="13"/>
    </row>
    <row r="40" spans="1:8" x14ac:dyDescent="0.25">
      <c r="A40" s="15"/>
      <c r="B40" s="13"/>
      <c r="C40" s="13"/>
      <c r="D40" s="13"/>
      <c r="E40" s="13"/>
      <c r="F40" s="13"/>
      <c r="G40" s="13"/>
      <c r="H40" s="13"/>
    </row>
    <row r="41" spans="1:8" x14ac:dyDescent="0.25">
      <c r="A41" s="15"/>
      <c r="B41" s="13"/>
      <c r="C41" s="13"/>
      <c r="D41" s="13"/>
      <c r="E41" s="13"/>
      <c r="F41" s="13"/>
      <c r="G41" s="13"/>
      <c r="H41" s="13"/>
    </row>
    <row r="42" spans="1:8" x14ac:dyDescent="0.25">
      <c r="A42" s="15"/>
      <c r="B42" s="13"/>
      <c r="C42" s="13"/>
      <c r="D42" s="13"/>
      <c r="E42" s="13"/>
      <c r="F42" s="13"/>
      <c r="G42" s="13"/>
      <c r="H42" s="13"/>
    </row>
    <row r="43" spans="1:8" x14ac:dyDescent="0.25">
      <c r="A43" s="15"/>
      <c r="B43" s="13"/>
      <c r="C43" s="13"/>
      <c r="D43" s="13"/>
      <c r="E43" s="13"/>
      <c r="F43" s="13"/>
      <c r="G43" s="13"/>
      <c r="H43" s="13"/>
    </row>
    <row r="44" spans="1:8" x14ac:dyDescent="0.25">
      <c r="A44" s="15"/>
      <c r="B44" s="13"/>
      <c r="C44" s="13"/>
      <c r="D44" s="13"/>
      <c r="E44" s="13"/>
      <c r="F44" s="13"/>
      <c r="G44" s="13"/>
      <c r="H44" s="13"/>
    </row>
    <row r="45" spans="1:8" x14ac:dyDescent="0.25">
      <c r="A45" s="15"/>
      <c r="B45" s="13"/>
      <c r="C45" s="13"/>
      <c r="D45" s="13"/>
      <c r="E45" s="13"/>
      <c r="F45" s="13"/>
      <c r="G45" s="13"/>
      <c r="H45" s="13"/>
    </row>
    <row r="46" spans="1:8" x14ac:dyDescent="0.25">
      <c r="A46" s="15"/>
      <c r="B46" s="13"/>
      <c r="C46" s="13"/>
      <c r="D46" s="13"/>
      <c r="E46" s="13"/>
      <c r="F46" s="13"/>
      <c r="G46" s="13"/>
      <c r="H46" s="13"/>
    </row>
    <row r="47" spans="1:8" x14ac:dyDescent="0.25">
      <c r="A47" s="15"/>
      <c r="B47" s="13"/>
      <c r="C47" s="13"/>
      <c r="D47" s="13"/>
      <c r="E47" s="13"/>
      <c r="F47" s="13"/>
      <c r="G47" s="13"/>
      <c r="H47" s="13"/>
    </row>
    <row r="48" spans="1:8" x14ac:dyDescent="0.25">
      <c r="A48" s="15"/>
      <c r="B48" s="13"/>
      <c r="C48" s="13"/>
      <c r="D48" s="13"/>
      <c r="E48" s="13"/>
      <c r="F48" s="13"/>
      <c r="G48" s="13"/>
      <c r="H48" s="13"/>
    </row>
    <row r="49" spans="1:8" x14ac:dyDescent="0.25">
      <c r="A49" s="15"/>
      <c r="B49" s="13"/>
      <c r="C49" s="13"/>
      <c r="D49" s="13"/>
      <c r="E49" s="13"/>
      <c r="F49" s="13"/>
      <c r="G49" s="13"/>
      <c r="H49" s="13"/>
    </row>
    <row r="50" spans="1:8" x14ac:dyDescent="0.25">
      <c r="A50" s="15"/>
      <c r="B50" s="13"/>
      <c r="C50" s="13"/>
      <c r="D50" s="13"/>
      <c r="E50" s="13"/>
      <c r="F50" s="13"/>
      <c r="G50" s="13"/>
      <c r="H50" s="13"/>
    </row>
    <row r="51" spans="1:8" x14ac:dyDescent="0.25">
      <c r="A51" s="15"/>
      <c r="B51" s="13"/>
      <c r="C51" s="13"/>
      <c r="D51" s="13"/>
      <c r="E51" s="13"/>
      <c r="F51" s="13"/>
      <c r="G51" s="13"/>
      <c r="H51" s="13"/>
    </row>
    <row r="52" spans="1:8" x14ac:dyDescent="0.25">
      <c r="A52" s="15"/>
      <c r="B52" s="13"/>
      <c r="C52" s="13"/>
      <c r="D52" s="13"/>
      <c r="E52" s="13"/>
      <c r="F52" s="13"/>
      <c r="G52" s="13"/>
      <c r="H52" s="13"/>
    </row>
    <row r="53" spans="1:8" x14ac:dyDescent="0.25">
      <c r="A53" s="15"/>
      <c r="B53" s="13"/>
      <c r="C53" s="13"/>
      <c r="D53" s="13"/>
      <c r="E53" s="13"/>
      <c r="F53" s="13"/>
      <c r="G53" s="13"/>
      <c r="H53" s="13"/>
    </row>
    <row r="54" spans="1:8" x14ac:dyDescent="0.25">
      <c r="A54" s="15"/>
      <c r="B54" s="13"/>
      <c r="C54" s="13"/>
      <c r="D54" s="13"/>
      <c r="E54" s="13"/>
      <c r="F54" s="13"/>
      <c r="G54" s="13"/>
      <c r="H54" s="13"/>
    </row>
    <row r="55" spans="1:8" x14ac:dyDescent="0.25">
      <c r="A55" s="15"/>
      <c r="B55" s="13"/>
      <c r="C55" s="13"/>
      <c r="D55" s="13"/>
      <c r="E55" s="13"/>
      <c r="F55" s="13"/>
      <c r="G55" s="13"/>
      <c r="H55" s="13"/>
    </row>
    <row r="56" spans="1:8" x14ac:dyDescent="0.25">
      <c r="A56" s="15"/>
      <c r="B56" s="13"/>
      <c r="C56" s="13"/>
      <c r="D56" s="13"/>
      <c r="E56" s="13"/>
      <c r="F56" s="13"/>
      <c r="G56" s="13"/>
      <c r="H56" s="13"/>
    </row>
    <row r="57" spans="1:8" x14ac:dyDescent="0.25">
      <c r="A57" s="15"/>
      <c r="B57" s="13"/>
      <c r="C57" s="13"/>
      <c r="D57" s="13"/>
      <c r="E57" s="13"/>
      <c r="F57" s="13"/>
      <c r="G57" s="13"/>
      <c r="H57" s="13"/>
    </row>
    <row r="58" spans="1:8" x14ac:dyDescent="0.25">
      <c r="A58" s="15"/>
      <c r="B58" s="13"/>
      <c r="D58" s="13"/>
      <c r="E58" s="13"/>
      <c r="F58" s="13"/>
      <c r="G58" s="13"/>
      <c r="H58" s="13"/>
    </row>
    <row r="59" spans="1:8" x14ac:dyDescent="0.25">
      <c r="A59" s="15"/>
      <c r="B59" s="13"/>
      <c r="D59" s="13"/>
      <c r="E59" s="13"/>
      <c r="F59" s="13"/>
      <c r="G59" s="13"/>
      <c r="H59" s="13"/>
    </row>
    <row r="60" spans="1:8" x14ac:dyDescent="0.25">
      <c r="A60" s="15"/>
      <c r="B60" s="13"/>
      <c r="D60" s="13"/>
      <c r="E60" s="13"/>
      <c r="F60" s="13"/>
      <c r="G60" s="13"/>
      <c r="H60" s="13"/>
    </row>
  </sheetData>
  <mergeCells count="1">
    <mergeCell ref="A2:G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W8"/>
  <sheetViews>
    <sheetView topLeftCell="C1" zoomScale="85" zoomScaleNormal="85" workbookViewId="0">
      <selection activeCell="U25" sqref="U25"/>
    </sheetView>
  </sheetViews>
  <sheetFormatPr defaultRowHeight="15" x14ac:dyDescent="0.25"/>
  <cols>
    <col min="1" max="1" width="30.140625" style="19" bestFit="1" customWidth="1"/>
    <col min="2" max="23" width="12.28515625" style="14" customWidth="1"/>
  </cols>
  <sheetData>
    <row r="2" spans="1:23" ht="18.75" x14ac:dyDescent="0.25">
      <c r="A2" s="33" t="s">
        <v>18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4" spans="1:23" x14ac:dyDescent="0.25">
      <c r="A4" s="9" t="s">
        <v>10</v>
      </c>
      <c r="B4" s="34" t="s">
        <v>1</v>
      </c>
      <c r="C4" s="35"/>
      <c r="D4" s="36"/>
      <c r="E4" s="34" t="s">
        <v>1</v>
      </c>
      <c r="F4" s="35"/>
      <c r="G4" s="36"/>
      <c r="H4" s="34" t="s">
        <v>1</v>
      </c>
      <c r="I4" s="35"/>
      <c r="J4" s="36"/>
      <c r="K4" s="34" t="s">
        <v>1</v>
      </c>
      <c r="L4" s="35"/>
      <c r="M4" s="36"/>
      <c r="N4" s="34" t="s">
        <v>1</v>
      </c>
      <c r="O4" s="35"/>
      <c r="P4" s="36"/>
      <c r="Q4" s="34" t="s">
        <v>1</v>
      </c>
      <c r="R4" s="35"/>
      <c r="S4" s="36"/>
      <c r="T4" s="34" t="s">
        <v>1</v>
      </c>
      <c r="U4" s="35"/>
      <c r="V4" s="36"/>
    </row>
    <row r="5" spans="1:23" x14ac:dyDescent="0.25">
      <c r="A5" s="9" t="s">
        <v>11</v>
      </c>
      <c r="B5" s="34">
        <v>2017</v>
      </c>
      <c r="C5" s="35"/>
      <c r="D5" s="36"/>
      <c r="E5" s="34">
        <v>2018</v>
      </c>
      <c r="F5" s="35"/>
      <c r="G5" s="36"/>
      <c r="H5" s="34">
        <v>2019</v>
      </c>
      <c r="I5" s="35"/>
      <c r="J5" s="36"/>
      <c r="K5" s="34">
        <v>2020</v>
      </c>
      <c r="L5" s="35"/>
      <c r="M5" s="36"/>
      <c r="N5" s="34">
        <v>2021</v>
      </c>
      <c r="O5" s="35"/>
      <c r="P5" s="36"/>
      <c r="Q5" s="34">
        <v>2022</v>
      </c>
      <c r="R5" s="35"/>
      <c r="S5" s="36"/>
      <c r="T5" s="34">
        <v>2023</v>
      </c>
      <c r="U5" s="35"/>
      <c r="V5" s="36"/>
      <c r="W5" s="37" t="s">
        <v>9</v>
      </c>
    </row>
    <row r="6" spans="1:23" ht="30" x14ac:dyDescent="0.25">
      <c r="A6" s="9" t="s">
        <v>0</v>
      </c>
      <c r="B6" s="3" t="s">
        <v>2</v>
      </c>
      <c r="C6" s="3" t="s">
        <v>3</v>
      </c>
      <c r="D6" s="5" t="s">
        <v>9</v>
      </c>
      <c r="E6" s="3" t="s">
        <v>2</v>
      </c>
      <c r="F6" s="3" t="s">
        <v>3</v>
      </c>
      <c r="G6" s="5" t="s">
        <v>9</v>
      </c>
      <c r="H6" s="3" t="s">
        <v>2</v>
      </c>
      <c r="I6" s="3" t="s">
        <v>3</v>
      </c>
      <c r="J6" s="5" t="s">
        <v>9</v>
      </c>
      <c r="K6" s="3" t="s">
        <v>2</v>
      </c>
      <c r="L6" s="3" t="s">
        <v>3</v>
      </c>
      <c r="M6" s="5" t="s">
        <v>9</v>
      </c>
      <c r="N6" s="3" t="s">
        <v>2</v>
      </c>
      <c r="O6" s="3" t="s">
        <v>3</v>
      </c>
      <c r="P6" s="5" t="s">
        <v>9</v>
      </c>
      <c r="Q6" s="3" t="s">
        <v>2</v>
      </c>
      <c r="R6" s="3" t="s">
        <v>3</v>
      </c>
      <c r="S6" s="5" t="s">
        <v>9</v>
      </c>
      <c r="T6" s="25" t="s">
        <v>2</v>
      </c>
      <c r="U6" s="25" t="s">
        <v>3</v>
      </c>
      <c r="V6" s="26" t="s">
        <v>9</v>
      </c>
      <c r="W6" s="38"/>
    </row>
    <row r="7" spans="1:23" ht="45" x14ac:dyDescent="0.25">
      <c r="A7" s="4" t="s">
        <v>12</v>
      </c>
      <c r="B7" s="3">
        <v>29</v>
      </c>
      <c r="C7" s="3"/>
      <c r="D7" s="5">
        <f t="shared" ref="D7" si="0">SUM(B7:C7)</f>
        <v>29</v>
      </c>
      <c r="E7" s="3">
        <v>33</v>
      </c>
      <c r="F7" s="3"/>
      <c r="G7" s="5">
        <f t="shared" ref="G7" si="1">SUM(E7:F7)</f>
        <v>33</v>
      </c>
      <c r="H7" s="3">
        <v>20</v>
      </c>
      <c r="I7" s="3">
        <v>1</v>
      </c>
      <c r="J7" s="5">
        <f t="shared" ref="J7" si="2">SUM(H7:I7)</f>
        <v>21</v>
      </c>
      <c r="K7" s="3">
        <v>34</v>
      </c>
      <c r="L7" s="3"/>
      <c r="M7" s="5">
        <f t="shared" ref="M7" si="3">SUM(K7:L7)</f>
        <v>34</v>
      </c>
      <c r="N7" s="3">
        <v>33</v>
      </c>
      <c r="O7" s="3"/>
      <c r="P7" s="5">
        <f t="shared" ref="P7" si="4">SUM(N7:O7)</f>
        <v>33</v>
      </c>
      <c r="Q7" s="3">
        <v>33</v>
      </c>
      <c r="R7" s="3"/>
      <c r="S7" s="5">
        <f t="shared" ref="S7" si="5">SUM(Q7:R7)</f>
        <v>33</v>
      </c>
      <c r="T7" s="25">
        <v>18</v>
      </c>
      <c r="U7" s="25"/>
      <c r="V7" s="26">
        <f t="shared" ref="V7" si="6">SUM(T7:U7)</f>
        <v>18</v>
      </c>
      <c r="W7" s="5">
        <f>D7+G7+J7+M7+P7+S7+V7</f>
        <v>201</v>
      </c>
    </row>
    <row r="8" spans="1:23" x14ac:dyDescent="0.25">
      <c r="A8" s="6" t="s">
        <v>9</v>
      </c>
      <c r="B8" s="5">
        <f t="shared" ref="B8:W8" si="7">SUM(B7:B7)</f>
        <v>29</v>
      </c>
      <c r="C8" s="5">
        <f t="shared" si="7"/>
        <v>0</v>
      </c>
      <c r="D8" s="5">
        <f t="shared" si="7"/>
        <v>29</v>
      </c>
      <c r="E8" s="5">
        <f t="shared" si="7"/>
        <v>33</v>
      </c>
      <c r="F8" s="5">
        <f t="shared" si="7"/>
        <v>0</v>
      </c>
      <c r="G8" s="5">
        <f t="shared" si="7"/>
        <v>33</v>
      </c>
      <c r="H8" s="5">
        <f t="shared" si="7"/>
        <v>20</v>
      </c>
      <c r="I8" s="5">
        <f t="shared" si="7"/>
        <v>1</v>
      </c>
      <c r="J8" s="5">
        <f t="shared" si="7"/>
        <v>21</v>
      </c>
      <c r="K8" s="5">
        <f t="shared" si="7"/>
        <v>34</v>
      </c>
      <c r="L8" s="5">
        <f t="shared" si="7"/>
        <v>0</v>
      </c>
      <c r="M8" s="5">
        <f t="shared" si="7"/>
        <v>34</v>
      </c>
      <c r="N8" s="5">
        <f t="shared" si="7"/>
        <v>33</v>
      </c>
      <c r="O8" s="5">
        <f t="shared" si="7"/>
        <v>0</v>
      </c>
      <c r="P8" s="5">
        <f t="shared" si="7"/>
        <v>33</v>
      </c>
      <c r="Q8" s="5">
        <f t="shared" si="7"/>
        <v>33</v>
      </c>
      <c r="R8" s="5">
        <f t="shared" si="7"/>
        <v>0</v>
      </c>
      <c r="S8" s="5">
        <f t="shared" si="7"/>
        <v>33</v>
      </c>
      <c r="T8" s="26">
        <f t="shared" ref="T8:V8" si="8">SUM(T7:T7)</f>
        <v>18</v>
      </c>
      <c r="U8" s="26">
        <f t="shared" si="8"/>
        <v>0</v>
      </c>
      <c r="V8" s="26">
        <f t="shared" si="8"/>
        <v>18</v>
      </c>
      <c r="W8" s="5">
        <f t="shared" si="7"/>
        <v>201</v>
      </c>
    </row>
  </sheetData>
  <mergeCells count="16">
    <mergeCell ref="A2:W2"/>
    <mergeCell ref="B4:D4"/>
    <mergeCell ref="E4:G4"/>
    <mergeCell ref="H4:J4"/>
    <mergeCell ref="W5:W6"/>
    <mergeCell ref="Q5:S5"/>
    <mergeCell ref="N5:P5"/>
    <mergeCell ref="K5:M5"/>
    <mergeCell ref="K4:M4"/>
    <mergeCell ref="N4:P4"/>
    <mergeCell ref="Q4:S4"/>
    <mergeCell ref="H5:J5"/>
    <mergeCell ref="E5:G5"/>
    <mergeCell ref="B5:D5"/>
    <mergeCell ref="T4:V4"/>
    <mergeCell ref="T5:V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H6"/>
  <sheetViews>
    <sheetView zoomScaleNormal="100" workbookViewId="0">
      <selection activeCell="O16" sqref="O16"/>
    </sheetView>
  </sheetViews>
  <sheetFormatPr defaultRowHeight="15" x14ac:dyDescent="0.25"/>
  <cols>
    <col min="1" max="1" width="24.7109375" style="19" customWidth="1"/>
    <col min="2" max="7" width="12.28515625" style="14" customWidth="1"/>
    <col min="8" max="8" width="11.7109375" customWidth="1"/>
  </cols>
  <sheetData>
    <row r="2" spans="1:8" ht="52.5" customHeight="1" x14ac:dyDescent="0.25">
      <c r="A2" s="33" t="s">
        <v>18</v>
      </c>
      <c r="B2" s="33"/>
      <c r="C2" s="33"/>
      <c r="D2" s="33"/>
      <c r="E2" s="33"/>
      <c r="F2" s="33"/>
      <c r="G2" s="33"/>
      <c r="H2" s="33"/>
    </row>
    <row r="4" spans="1:8" ht="30" x14ac:dyDescent="0.25">
      <c r="A4" s="9" t="s">
        <v>10</v>
      </c>
      <c r="B4" s="3" t="s">
        <v>1</v>
      </c>
      <c r="C4" s="3" t="s">
        <v>1</v>
      </c>
      <c r="D4" s="3" t="s">
        <v>1</v>
      </c>
      <c r="E4" s="3" t="s">
        <v>1</v>
      </c>
      <c r="F4" s="3" t="s">
        <v>1</v>
      </c>
      <c r="G4" s="3" t="s">
        <v>1</v>
      </c>
      <c r="H4" s="25" t="s">
        <v>1</v>
      </c>
    </row>
    <row r="5" spans="1:8" x14ac:dyDescent="0.25">
      <c r="A5" s="9" t="s">
        <v>11</v>
      </c>
      <c r="B5" s="3">
        <v>2017</v>
      </c>
      <c r="C5" s="3">
        <v>2018</v>
      </c>
      <c r="D5" s="3">
        <v>2019</v>
      </c>
      <c r="E5" s="3">
        <v>2020</v>
      </c>
      <c r="F5" s="3">
        <v>2021</v>
      </c>
      <c r="G5" s="3">
        <v>2022</v>
      </c>
      <c r="H5" s="25">
        <v>2023</v>
      </c>
    </row>
    <row r="6" spans="1:8" ht="60" x14ac:dyDescent="0.25">
      <c r="A6" s="4" t="s">
        <v>12</v>
      </c>
      <c r="B6" s="3">
        <v>29</v>
      </c>
      <c r="C6" s="3">
        <v>33</v>
      </c>
      <c r="D6" s="3">
        <v>21</v>
      </c>
      <c r="E6" s="3">
        <v>34</v>
      </c>
      <c r="F6" s="3">
        <v>33</v>
      </c>
      <c r="G6" s="3">
        <v>33</v>
      </c>
      <c r="H6" s="25">
        <v>18</v>
      </c>
    </row>
  </sheetData>
  <mergeCells count="1">
    <mergeCell ref="A2:H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W21"/>
  <sheetViews>
    <sheetView tabSelected="1" topLeftCell="B1" zoomScale="80" zoomScaleNormal="80" workbookViewId="0">
      <selection activeCell="U20" sqref="U20"/>
    </sheetView>
  </sheetViews>
  <sheetFormatPr defaultRowHeight="15" x14ac:dyDescent="0.25"/>
  <cols>
    <col min="1" max="1" width="39.7109375" style="2" customWidth="1"/>
    <col min="2" max="3" width="13.28515625" customWidth="1"/>
    <col min="4" max="4" width="6.140625" customWidth="1"/>
    <col min="5" max="6" width="13.85546875" customWidth="1"/>
    <col min="7" max="7" width="6.140625" customWidth="1"/>
    <col min="8" max="9" width="13.42578125" customWidth="1"/>
    <col min="10" max="10" width="6.5703125" customWidth="1"/>
    <col min="11" max="12" width="13.5703125" customWidth="1"/>
    <col min="13" max="13" width="6" customWidth="1"/>
    <col min="14" max="15" width="13.28515625" customWidth="1"/>
    <col min="16" max="16" width="6.42578125" customWidth="1"/>
    <col min="17" max="18" width="13.28515625" customWidth="1"/>
    <col min="19" max="19" width="6" customWidth="1"/>
    <col min="20" max="20" width="15.140625" customWidth="1"/>
    <col min="21" max="21" width="14.140625" customWidth="1"/>
    <col min="22" max="22" width="5.28515625" customWidth="1"/>
    <col min="23" max="23" width="12.7109375" customWidth="1"/>
  </cols>
  <sheetData>
    <row r="2" spans="1:23" ht="21" x14ac:dyDescent="0.35">
      <c r="A2" s="39" t="s">
        <v>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</row>
    <row r="4" spans="1:23" x14ac:dyDescent="0.25">
      <c r="A4" s="9" t="s">
        <v>10</v>
      </c>
      <c r="B4" s="34" t="s">
        <v>1</v>
      </c>
      <c r="C4" s="35"/>
      <c r="D4" s="36"/>
      <c r="E4" s="34" t="s">
        <v>1</v>
      </c>
      <c r="F4" s="35"/>
      <c r="G4" s="36"/>
      <c r="H4" s="34" t="s">
        <v>1</v>
      </c>
      <c r="I4" s="35"/>
      <c r="J4" s="36"/>
      <c r="K4" s="34" t="s">
        <v>1</v>
      </c>
      <c r="L4" s="35"/>
      <c r="M4" s="36"/>
      <c r="N4" s="34" t="s">
        <v>1</v>
      </c>
      <c r="O4" s="35"/>
      <c r="P4" s="36"/>
      <c r="Q4" s="34" t="s">
        <v>1</v>
      </c>
      <c r="R4" s="35"/>
      <c r="S4" s="36"/>
      <c r="T4" s="34" t="s">
        <v>1</v>
      </c>
      <c r="U4" s="35"/>
      <c r="V4" s="36"/>
      <c r="W4" s="3"/>
    </row>
    <row r="5" spans="1:23" x14ac:dyDescent="0.25">
      <c r="A5" s="9" t="s">
        <v>11</v>
      </c>
      <c r="B5" s="34">
        <v>2017</v>
      </c>
      <c r="C5" s="35"/>
      <c r="D5" s="36"/>
      <c r="E5" s="34">
        <v>2018</v>
      </c>
      <c r="F5" s="35"/>
      <c r="G5" s="36"/>
      <c r="H5" s="34">
        <v>2019</v>
      </c>
      <c r="I5" s="35"/>
      <c r="J5" s="36"/>
      <c r="K5" s="34">
        <v>2020</v>
      </c>
      <c r="L5" s="35"/>
      <c r="M5" s="36"/>
      <c r="N5" s="34">
        <v>2021</v>
      </c>
      <c r="O5" s="35"/>
      <c r="P5" s="36"/>
      <c r="Q5" s="34">
        <v>2022</v>
      </c>
      <c r="R5" s="35"/>
      <c r="S5" s="36"/>
      <c r="T5" s="34">
        <v>2023</v>
      </c>
      <c r="U5" s="35"/>
      <c r="V5" s="36"/>
      <c r="W5" s="37" t="s">
        <v>9</v>
      </c>
    </row>
    <row r="6" spans="1:23" ht="90" x14ac:dyDescent="0.25">
      <c r="A6" s="9" t="s">
        <v>0</v>
      </c>
      <c r="B6" s="3" t="s">
        <v>2</v>
      </c>
      <c r="C6" s="3" t="s">
        <v>3</v>
      </c>
      <c r="D6" s="5" t="s">
        <v>9</v>
      </c>
      <c r="E6" s="3" t="s">
        <v>2</v>
      </c>
      <c r="F6" s="3" t="s">
        <v>3</v>
      </c>
      <c r="G6" s="5" t="s">
        <v>9</v>
      </c>
      <c r="H6" s="3" t="s">
        <v>2</v>
      </c>
      <c r="I6" s="3" t="s">
        <v>3</v>
      </c>
      <c r="J6" s="5" t="s">
        <v>9</v>
      </c>
      <c r="K6" s="3" t="s">
        <v>2</v>
      </c>
      <c r="L6" s="3" t="s">
        <v>3</v>
      </c>
      <c r="M6" s="5" t="s">
        <v>9</v>
      </c>
      <c r="N6" s="3" t="s">
        <v>2</v>
      </c>
      <c r="O6" s="3" t="s">
        <v>3</v>
      </c>
      <c r="P6" s="5" t="s">
        <v>9</v>
      </c>
      <c r="Q6" s="3" t="s">
        <v>2</v>
      </c>
      <c r="R6" s="3" t="s">
        <v>3</v>
      </c>
      <c r="S6" s="5" t="s">
        <v>9</v>
      </c>
      <c r="T6" s="25" t="s">
        <v>2</v>
      </c>
      <c r="U6" s="25" t="s">
        <v>3</v>
      </c>
      <c r="V6" s="26" t="s">
        <v>9</v>
      </c>
      <c r="W6" s="38"/>
    </row>
    <row r="7" spans="1:23" s="23" customFormat="1" ht="45" x14ac:dyDescent="0.25">
      <c r="A7" s="24" t="s">
        <v>12</v>
      </c>
      <c r="B7" s="21">
        <f>SUM(B8:B11)</f>
        <v>29</v>
      </c>
      <c r="C7" s="21">
        <f t="shared" ref="C7:R7" si="0">SUM(C8:C11)</f>
        <v>0</v>
      </c>
      <c r="D7" s="22">
        <f t="shared" ref="D7:D11" si="1">SUM(B7:C7)</f>
        <v>29</v>
      </c>
      <c r="E7" s="21">
        <f t="shared" si="0"/>
        <v>33</v>
      </c>
      <c r="F7" s="21">
        <f t="shared" si="0"/>
        <v>0</v>
      </c>
      <c r="G7" s="22">
        <f t="shared" ref="G7:G11" si="2">SUM(E7:F7)</f>
        <v>33</v>
      </c>
      <c r="H7" s="21">
        <f t="shared" si="0"/>
        <v>20</v>
      </c>
      <c r="I7" s="21">
        <f t="shared" si="0"/>
        <v>1</v>
      </c>
      <c r="J7" s="22">
        <f t="shared" ref="J7:J11" si="3">SUM(H7:I7)</f>
        <v>21</v>
      </c>
      <c r="K7" s="21">
        <f t="shared" si="0"/>
        <v>34</v>
      </c>
      <c r="L7" s="21">
        <f t="shared" si="0"/>
        <v>0</v>
      </c>
      <c r="M7" s="22">
        <f t="shared" ref="M7:M11" si="4">SUM(K7:L7)</f>
        <v>34</v>
      </c>
      <c r="N7" s="21">
        <f t="shared" si="0"/>
        <v>33</v>
      </c>
      <c r="O7" s="21">
        <f t="shared" si="0"/>
        <v>0</v>
      </c>
      <c r="P7" s="22">
        <f t="shared" ref="P7:P11" si="5">SUM(N7:O7)</f>
        <v>33</v>
      </c>
      <c r="Q7" s="21">
        <f t="shared" si="0"/>
        <v>33</v>
      </c>
      <c r="R7" s="21">
        <f t="shared" si="0"/>
        <v>0</v>
      </c>
      <c r="S7" s="22">
        <f t="shared" ref="S7:S11" si="6">SUM(Q7:R7)</f>
        <v>33</v>
      </c>
      <c r="T7" s="21">
        <f t="shared" ref="T7:V7" si="7">SUM(T8:T11)</f>
        <v>18</v>
      </c>
      <c r="U7" s="21">
        <f t="shared" si="7"/>
        <v>0</v>
      </c>
      <c r="V7" s="22">
        <f t="shared" ref="V7:V11" si="8">SUM(T7:U7)</f>
        <v>18</v>
      </c>
      <c r="W7" s="22">
        <f>D7+G7+J7+M7+P7+S7+V7</f>
        <v>201</v>
      </c>
    </row>
    <row r="8" spans="1:23" x14ac:dyDescent="0.25">
      <c r="A8" s="7" t="s">
        <v>5</v>
      </c>
      <c r="B8" s="3"/>
      <c r="C8" s="3"/>
      <c r="D8" s="5">
        <f t="shared" si="1"/>
        <v>0</v>
      </c>
      <c r="E8" s="3"/>
      <c r="F8" s="3"/>
      <c r="G8" s="5">
        <f t="shared" si="2"/>
        <v>0</v>
      </c>
      <c r="H8" s="3"/>
      <c r="I8" s="3"/>
      <c r="J8" s="5">
        <f t="shared" si="3"/>
        <v>0</v>
      </c>
      <c r="K8" s="3"/>
      <c r="L8" s="3"/>
      <c r="M8" s="5">
        <f t="shared" si="4"/>
        <v>0</v>
      </c>
      <c r="N8" s="3">
        <v>1</v>
      </c>
      <c r="O8" s="3"/>
      <c r="P8" s="5">
        <f t="shared" si="5"/>
        <v>1</v>
      </c>
      <c r="Q8" s="3"/>
      <c r="R8" s="3"/>
      <c r="S8" s="5">
        <f t="shared" si="6"/>
        <v>0</v>
      </c>
      <c r="T8" s="25"/>
      <c r="U8" s="25"/>
      <c r="V8" s="26">
        <f t="shared" si="8"/>
        <v>0</v>
      </c>
      <c r="W8" s="5">
        <f t="shared" ref="W8:W11" si="9">D8+G8+J8+M8+P8+S8+V8</f>
        <v>1</v>
      </c>
    </row>
    <row r="9" spans="1:23" ht="30" x14ac:dyDescent="0.25">
      <c r="A9" s="7" t="s">
        <v>7</v>
      </c>
      <c r="B9" s="3">
        <v>3</v>
      </c>
      <c r="C9" s="3"/>
      <c r="D9" s="5">
        <f t="shared" si="1"/>
        <v>3</v>
      </c>
      <c r="E9" s="3">
        <v>6</v>
      </c>
      <c r="F9" s="3"/>
      <c r="G9" s="5">
        <f t="shared" si="2"/>
        <v>6</v>
      </c>
      <c r="H9" s="3">
        <v>2</v>
      </c>
      <c r="I9" s="3"/>
      <c r="J9" s="5">
        <f t="shared" si="3"/>
        <v>2</v>
      </c>
      <c r="K9" s="3">
        <v>2</v>
      </c>
      <c r="L9" s="3"/>
      <c r="M9" s="5">
        <f t="shared" si="4"/>
        <v>2</v>
      </c>
      <c r="N9" s="3">
        <v>6</v>
      </c>
      <c r="O9" s="3"/>
      <c r="P9" s="5">
        <f t="shared" si="5"/>
        <v>6</v>
      </c>
      <c r="Q9" s="3">
        <v>8</v>
      </c>
      <c r="R9" s="3"/>
      <c r="S9" s="5">
        <f t="shared" si="6"/>
        <v>8</v>
      </c>
      <c r="T9" s="25">
        <v>1</v>
      </c>
      <c r="U9" s="25"/>
      <c r="V9" s="26">
        <f t="shared" si="8"/>
        <v>1</v>
      </c>
      <c r="W9" s="5">
        <f t="shared" si="9"/>
        <v>28</v>
      </c>
    </row>
    <row r="10" spans="1:23" x14ac:dyDescent="0.25">
      <c r="A10" s="7" t="s">
        <v>4</v>
      </c>
      <c r="B10" s="3">
        <v>5</v>
      </c>
      <c r="C10" s="3"/>
      <c r="D10" s="5">
        <f t="shared" si="1"/>
        <v>5</v>
      </c>
      <c r="E10" s="3">
        <v>13</v>
      </c>
      <c r="F10" s="3"/>
      <c r="G10" s="5">
        <f t="shared" si="2"/>
        <v>13</v>
      </c>
      <c r="H10" s="3">
        <v>8</v>
      </c>
      <c r="I10" s="3"/>
      <c r="J10" s="5">
        <f t="shared" si="3"/>
        <v>8</v>
      </c>
      <c r="K10" s="3">
        <v>24</v>
      </c>
      <c r="L10" s="3"/>
      <c r="M10" s="5">
        <f t="shared" si="4"/>
        <v>24</v>
      </c>
      <c r="N10" s="3">
        <v>15</v>
      </c>
      <c r="O10" s="3"/>
      <c r="P10" s="5">
        <f t="shared" si="5"/>
        <v>15</v>
      </c>
      <c r="Q10" s="3">
        <v>12</v>
      </c>
      <c r="R10" s="3"/>
      <c r="S10" s="5">
        <f t="shared" si="6"/>
        <v>12</v>
      </c>
      <c r="T10" s="25">
        <v>8</v>
      </c>
      <c r="U10" s="25"/>
      <c r="V10" s="26">
        <f t="shared" si="8"/>
        <v>8</v>
      </c>
      <c r="W10" s="5">
        <f t="shared" si="9"/>
        <v>85</v>
      </c>
    </row>
    <row r="11" spans="1:23" x14ac:dyDescent="0.25">
      <c r="A11" s="7" t="s">
        <v>6</v>
      </c>
      <c r="B11" s="3">
        <v>21</v>
      </c>
      <c r="C11" s="3"/>
      <c r="D11" s="5">
        <f t="shared" si="1"/>
        <v>21</v>
      </c>
      <c r="E11" s="3">
        <v>14</v>
      </c>
      <c r="F11" s="3"/>
      <c r="G11" s="5">
        <f t="shared" si="2"/>
        <v>14</v>
      </c>
      <c r="H11" s="3">
        <v>10</v>
      </c>
      <c r="I11" s="3">
        <v>1</v>
      </c>
      <c r="J11" s="5">
        <f t="shared" si="3"/>
        <v>11</v>
      </c>
      <c r="K11" s="3">
        <v>8</v>
      </c>
      <c r="L11" s="3"/>
      <c r="M11" s="5">
        <f t="shared" si="4"/>
        <v>8</v>
      </c>
      <c r="N11" s="3">
        <v>11</v>
      </c>
      <c r="O11" s="3"/>
      <c r="P11" s="5">
        <f t="shared" si="5"/>
        <v>11</v>
      </c>
      <c r="Q11" s="3">
        <v>13</v>
      </c>
      <c r="R11" s="3"/>
      <c r="S11" s="5">
        <f t="shared" si="6"/>
        <v>13</v>
      </c>
      <c r="T11" s="25">
        <v>9</v>
      </c>
      <c r="U11" s="25"/>
      <c r="V11" s="26">
        <f t="shared" si="8"/>
        <v>9</v>
      </c>
      <c r="W11" s="5">
        <f>D11+G11+J11+M11+P11+S11+V11</f>
        <v>87</v>
      </c>
    </row>
    <row r="12" spans="1:23" x14ac:dyDescent="0.25">
      <c r="A12" s="20" t="s">
        <v>9</v>
      </c>
      <c r="B12" s="5">
        <f>B7</f>
        <v>29</v>
      </c>
      <c r="C12" s="5">
        <f t="shared" ref="C12:W12" si="10">C7</f>
        <v>0</v>
      </c>
      <c r="D12" s="5">
        <f t="shared" si="10"/>
        <v>29</v>
      </c>
      <c r="E12" s="5">
        <f t="shared" si="10"/>
        <v>33</v>
      </c>
      <c r="F12" s="5">
        <f t="shared" si="10"/>
        <v>0</v>
      </c>
      <c r="G12" s="5">
        <f t="shared" si="10"/>
        <v>33</v>
      </c>
      <c r="H12" s="5">
        <f t="shared" si="10"/>
        <v>20</v>
      </c>
      <c r="I12" s="5">
        <f t="shared" si="10"/>
        <v>1</v>
      </c>
      <c r="J12" s="5">
        <f t="shared" si="10"/>
        <v>21</v>
      </c>
      <c r="K12" s="5">
        <f t="shared" si="10"/>
        <v>34</v>
      </c>
      <c r="L12" s="5">
        <f t="shared" si="10"/>
        <v>0</v>
      </c>
      <c r="M12" s="5">
        <f t="shared" si="10"/>
        <v>34</v>
      </c>
      <c r="N12" s="5">
        <f t="shared" si="10"/>
        <v>33</v>
      </c>
      <c r="O12" s="5">
        <f t="shared" si="10"/>
        <v>0</v>
      </c>
      <c r="P12" s="5">
        <f t="shared" si="10"/>
        <v>33</v>
      </c>
      <c r="Q12" s="5">
        <f t="shared" si="10"/>
        <v>33</v>
      </c>
      <c r="R12" s="5">
        <f t="shared" si="10"/>
        <v>0</v>
      </c>
      <c r="S12" s="5">
        <f t="shared" si="10"/>
        <v>33</v>
      </c>
      <c r="T12" s="26">
        <f t="shared" ref="T12:V12" si="11">T7</f>
        <v>18</v>
      </c>
      <c r="U12" s="26">
        <f t="shared" si="11"/>
        <v>0</v>
      </c>
      <c r="V12" s="26">
        <f t="shared" si="11"/>
        <v>18</v>
      </c>
      <c r="W12" s="5">
        <f t="shared" si="10"/>
        <v>201</v>
      </c>
    </row>
    <row r="13" spans="1:23" x14ac:dyDescent="0.25">
      <c r="A13"/>
    </row>
    <row r="14" spans="1:23" x14ac:dyDescent="0.25">
      <c r="A14"/>
    </row>
    <row r="15" spans="1:23" x14ac:dyDescent="0.25">
      <c r="A15"/>
    </row>
    <row r="16" spans="1:23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</sheetData>
  <mergeCells count="16">
    <mergeCell ref="A2:W2"/>
    <mergeCell ref="W5:W6"/>
    <mergeCell ref="B5:D5"/>
    <mergeCell ref="E5:G5"/>
    <mergeCell ref="H5:J5"/>
    <mergeCell ref="K5:M5"/>
    <mergeCell ref="N5:P5"/>
    <mergeCell ref="Q5:S5"/>
    <mergeCell ref="Q4:S4"/>
    <mergeCell ref="B4:D4"/>
    <mergeCell ref="E4:G4"/>
    <mergeCell ref="H4:J4"/>
    <mergeCell ref="K4:M4"/>
    <mergeCell ref="N4:P4"/>
    <mergeCell ref="T4:V4"/>
    <mergeCell ref="T5:V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Uzņemšana 2017-2023.g</vt:lpstr>
      <vt:lpstr>Uzņemšana 2017-2023.g (2)</vt:lpstr>
      <vt:lpstr>Absolventi 2017-2024.g</vt:lpstr>
      <vt:lpstr>Absolventi 2017-2024.g (1)</vt:lpstr>
      <vt:lpstr>Atbirums 2017-2023.g</vt:lpstr>
      <vt:lpstr>Atbirums 2017-2023.g (1)</vt:lpstr>
      <vt:lpstr>Atbirums 2017-2023.g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Andrejs Radionovs</cp:lastModifiedBy>
  <dcterms:created xsi:type="dcterms:W3CDTF">2019-12-20T11:48:32Z</dcterms:created>
  <dcterms:modified xsi:type="dcterms:W3CDTF">2024-11-06T12:41:29Z</dcterms:modified>
</cp:coreProperties>
</file>