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extcloud\Informatikas katedra\Pašnovērtējuma ziņojumi\2024\Informācijas tehnoloģijas_pielikumi\1līm_pielikumi\"/>
    </mc:Choice>
  </mc:AlternateContent>
  <bookViews>
    <workbookView xWindow="-120" yWindow="-120" windowWidth="24240" windowHeight="13140" tabRatio="858" firstSheet="1" activeTab="1"/>
  </bookViews>
  <sheets>
    <sheet name="Uzņemšana 2014-2023.g" sheetId="5" r:id="rId1"/>
    <sheet name="Uzņemšana 2014-2023.g (1)" sheetId="13" r:id="rId2"/>
    <sheet name="Absolventi 2014-2024.g" sheetId="6" r:id="rId3"/>
    <sheet name="Absolventi 2014-2024.g (1)" sheetId="14" r:id="rId4"/>
    <sheet name="Atbirums 2014-2023.g" sheetId="7" r:id="rId5"/>
    <sheet name="Atbirums 2014-2023.g (1)" sheetId="16" r:id="rId6"/>
    <sheet name="Atbirums 2014-2023.g (2)" sheetId="20" r:id="rId7"/>
  </sheets>
  <calcPr calcId="162913"/>
</workbook>
</file>

<file path=xl/calcChain.xml><?xml version="1.0" encoding="utf-8"?>
<calcChain xmlns="http://schemas.openxmlformats.org/spreadsheetml/2006/main">
  <c r="AF11" i="20" l="1"/>
  <c r="AF10" i="20"/>
  <c r="AF9" i="20"/>
  <c r="AF8" i="20"/>
  <c r="AE8" i="20"/>
  <c r="AE9" i="20"/>
  <c r="AE10" i="20"/>
  <c r="AD7" i="20"/>
  <c r="AD11" i="20" s="1"/>
  <c r="AC7" i="20"/>
  <c r="AC11" i="20" s="1"/>
  <c r="AD8" i="7"/>
  <c r="AC8" i="7"/>
  <c r="AE7" i="7"/>
  <c r="AE8" i="7" s="1"/>
  <c r="AI7" i="6"/>
  <c r="AG8" i="6"/>
  <c r="AF8" i="6"/>
  <c r="AH7" i="6"/>
  <c r="AH8" i="6" s="1"/>
  <c r="AD8" i="6"/>
  <c r="AC8" i="6"/>
  <c r="AE7" i="6"/>
  <c r="AE8" i="6" s="1"/>
  <c r="AF7" i="7" l="1"/>
  <c r="AE7" i="20"/>
  <c r="AE11" i="20" s="1"/>
  <c r="AD8" i="5" l="1"/>
  <c r="AC8" i="5"/>
  <c r="AE7" i="5"/>
  <c r="AE8" i="5" s="1"/>
  <c r="AF7" i="5" l="1"/>
  <c r="AF8" i="5" s="1"/>
  <c r="C7" i="20"/>
  <c r="B7" i="20"/>
  <c r="F7" i="20"/>
  <c r="E7" i="20"/>
  <c r="I7" i="20"/>
  <c r="I11" i="20" s="1"/>
  <c r="H7" i="20"/>
  <c r="H11" i="20" s="1"/>
  <c r="B11" i="20"/>
  <c r="C11" i="20"/>
  <c r="D11" i="20"/>
  <c r="E11" i="20"/>
  <c r="F11" i="20"/>
  <c r="D10" i="20"/>
  <c r="D8" i="20"/>
  <c r="D7" i="20"/>
  <c r="G10" i="20"/>
  <c r="G8" i="20"/>
  <c r="G7" i="20"/>
  <c r="G11" i="20" s="1"/>
  <c r="J10" i="20"/>
  <c r="J8" i="20"/>
  <c r="B8" i="7"/>
  <c r="C8" i="7"/>
  <c r="D8" i="7"/>
  <c r="E8" i="7"/>
  <c r="F8" i="7"/>
  <c r="H8" i="7"/>
  <c r="I8" i="7"/>
  <c r="D7" i="7"/>
  <c r="G7" i="7"/>
  <c r="G8" i="7" s="1"/>
  <c r="J7" i="7"/>
  <c r="J8" i="7" s="1"/>
  <c r="D7" i="6"/>
  <c r="D8" i="6" s="1"/>
  <c r="G7" i="6"/>
  <c r="G8" i="6" s="1"/>
  <c r="J7" i="6"/>
  <c r="J8" i="6" s="1"/>
  <c r="B8" i="6"/>
  <c r="C8" i="6"/>
  <c r="E8" i="6"/>
  <c r="F8" i="6"/>
  <c r="H8" i="6"/>
  <c r="I8" i="6"/>
  <c r="B8" i="5"/>
  <c r="C8" i="5"/>
  <c r="E8" i="5"/>
  <c r="F8" i="5"/>
  <c r="H8" i="5"/>
  <c r="I8" i="5"/>
  <c r="D7" i="5"/>
  <c r="G7" i="5"/>
  <c r="G8" i="5" s="1"/>
  <c r="J7" i="5"/>
  <c r="J8" i="5" s="1"/>
  <c r="D8" i="5" l="1"/>
  <c r="J7" i="20"/>
  <c r="J11" i="20" s="1"/>
  <c r="K8" i="5" l="1"/>
  <c r="AB8" i="20" l="1"/>
  <c r="AB10" i="20"/>
  <c r="Y8" i="20"/>
  <c r="Y10" i="20"/>
  <c r="V8" i="20"/>
  <c r="V10" i="20"/>
  <c r="S8" i="20"/>
  <c r="S10" i="20"/>
  <c r="P8" i="20"/>
  <c r="P10" i="20"/>
  <c r="M8" i="20"/>
  <c r="M10" i="20"/>
  <c r="L7" i="20"/>
  <c r="L11" i="20" s="1"/>
  <c r="N7" i="20"/>
  <c r="O7" i="20"/>
  <c r="O11" i="20" s="1"/>
  <c r="Q7" i="20"/>
  <c r="R7" i="20"/>
  <c r="R11" i="20" s="1"/>
  <c r="T7" i="20"/>
  <c r="T11" i="20" s="1"/>
  <c r="U7" i="20"/>
  <c r="U11" i="20" s="1"/>
  <c r="W7" i="20"/>
  <c r="X7" i="20"/>
  <c r="X11" i="20" s="1"/>
  <c r="Z7" i="20"/>
  <c r="AA7" i="20"/>
  <c r="AA11" i="20" s="1"/>
  <c r="K7" i="20"/>
  <c r="K11" i="20" s="1"/>
  <c r="S7" i="20" l="1"/>
  <c r="S11" i="20" s="1"/>
  <c r="Q11" i="20"/>
  <c r="P7" i="20"/>
  <c r="P11" i="20" s="1"/>
  <c r="N11" i="20"/>
  <c r="AB7" i="20"/>
  <c r="AB11" i="20" s="1"/>
  <c r="Z11" i="20"/>
  <c r="Y7" i="20"/>
  <c r="Y11" i="20" s="1"/>
  <c r="W11" i="20"/>
  <c r="V7" i="20"/>
  <c r="V11" i="20" s="1"/>
  <c r="M7" i="20"/>
  <c r="AF7" i="20" s="1"/>
  <c r="L8" i="7"/>
  <c r="N8" i="7"/>
  <c r="O8" i="7"/>
  <c r="Q8" i="7"/>
  <c r="R8" i="7"/>
  <c r="T8" i="7"/>
  <c r="U8" i="7"/>
  <c r="W8" i="7"/>
  <c r="X8" i="7"/>
  <c r="Z8" i="7"/>
  <c r="AA8" i="7"/>
  <c r="K8" i="7"/>
  <c r="AB7" i="7"/>
  <c r="Y7" i="7"/>
  <c r="V7" i="7"/>
  <c r="V8" i="7" s="1"/>
  <c r="S7" i="7"/>
  <c r="P7" i="7"/>
  <c r="M7" i="7"/>
  <c r="M8" i="7" l="1"/>
  <c r="AF8" i="7"/>
  <c r="M11" i="20"/>
  <c r="Y8" i="7"/>
  <c r="P8" i="7"/>
  <c r="AB8" i="7"/>
  <c r="S8" i="7"/>
  <c r="L8" i="6"/>
  <c r="N8" i="6"/>
  <c r="O8" i="6"/>
  <c r="Q8" i="6"/>
  <c r="R8" i="6"/>
  <c r="T8" i="6"/>
  <c r="U8" i="6"/>
  <c r="W8" i="6"/>
  <c r="X8" i="6"/>
  <c r="Z8" i="6"/>
  <c r="AA8" i="6"/>
  <c r="K8" i="6"/>
  <c r="AB7" i="6"/>
  <c r="Y7" i="6"/>
  <c r="V7" i="6"/>
  <c r="S7" i="6"/>
  <c r="P7" i="6"/>
  <c r="M7" i="6"/>
  <c r="V8" i="6" l="1"/>
  <c r="Y8" i="6"/>
  <c r="AB8" i="6"/>
  <c r="S8" i="6"/>
  <c r="P8" i="6"/>
  <c r="M8" i="6"/>
  <c r="AB7" i="5"/>
  <c r="AA8" i="5"/>
  <c r="Y7" i="5"/>
  <c r="V7" i="5"/>
  <c r="S7" i="5"/>
  <c r="P7" i="5"/>
  <c r="M7" i="5"/>
  <c r="L8" i="5"/>
  <c r="N8" i="5"/>
  <c r="O8" i="5"/>
  <c r="Q8" i="5"/>
  <c r="R8" i="5"/>
  <c r="T8" i="5"/>
  <c r="U8" i="5"/>
  <c r="W8" i="5"/>
  <c r="X8" i="5"/>
  <c r="Z8" i="5"/>
  <c r="AI8" i="6" l="1"/>
  <c r="P8" i="5"/>
  <c r="Y8" i="5"/>
  <c r="M8" i="5"/>
  <c r="S8" i="5"/>
  <c r="V8" i="5"/>
  <c r="AB8" i="5"/>
</calcChain>
</file>

<file path=xl/sharedStrings.xml><?xml version="1.0" encoding="utf-8"?>
<sst xmlns="http://schemas.openxmlformats.org/spreadsheetml/2006/main" count="252" uniqueCount="16">
  <si>
    <t>Finansējums</t>
  </si>
  <si>
    <t>Pilna laika</t>
  </si>
  <si>
    <t>Budžeta finansējums</t>
  </si>
  <si>
    <t>Personīgais finansējums</t>
  </si>
  <si>
    <t>nesekmības dēļ</t>
  </si>
  <si>
    <t>pēc paša vēlēšanās</t>
  </si>
  <si>
    <t>Kopā</t>
  </si>
  <si>
    <t>Forma</t>
  </si>
  <si>
    <t>Gads</t>
  </si>
  <si>
    <t>kā neatgriezušos no akadēmiskā atvaļinājuma</t>
  </si>
  <si>
    <t>Īsā cikla profesionālā studiju programma „Informācijas tehnoloģijas” studējošo uzņemšanas statistikas dati (2014.-2023.g.)</t>
  </si>
  <si>
    <t>Informācijas tehnoloģijas (41483) Īsā cikla profesionālās augstākās izglītības</t>
  </si>
  <si>
    <t>Īsā cikla profesionālā studiju programma „Informācijas tehnoloģijas” absolventu statistikas dati (2014.-2024.g.)</t>
  </si>
  <si>
    <t>Īsā cikla profesionālā studiju programma „Informācijas tehnoloģijas” studējošo atbiruma statistikas dati (2014.-2023.g.)</t>
  </si>
  <si>
    <t>Īsā cikla profesionālā studiju programma „Informācijas tehnoloģijas”  studējošo atbiruma statistikas dati (2014.-2023.g.)</t>
  </si>
  <si>
    <t>Īsā cikla profesionālā studiju programma „Informācijas tehnoloģijas” studējošo atbiruma statistikas dati (2014.-2023.g., pēc atskaitīšanas pamatojuma)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</si>
</sst>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0" fontId="0" fillId="0" borderId="10" xfId="0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right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33" borderId="10" xfId="0" applyFill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0" xfId="0" applyFont="1" applyBorder="1" applyAlignment="1">
      <alignment horizontal="left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Informācijas tehnoloģijas (41483) Īsā cikla profesionālās, Pilna laika</a:t>
            </a:r>
            <a:r>
              <a:rPr lang="en-GB"/>
              <a:t>, </a:t>
            </a:r>
            <a:r>
              <a:rPr lang="lv-LV"/>
              <a:t>studējošo uzņemšanas statistikas dati pa gadiem</a:t>
            </a:r>
            <a:r>
              <a:rPr lang="en-GB" baseline="0"/>
              <a:t> (2014.-2023.g.)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2014-2023.g (1)'!$B$6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2014-2023.g (1)'!$C$5:$L$5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'Uzņemšana 2014-2023.g (1)'!$C$6:$L$6</c:f>
              <c:numCache>
                <c:formatCode>General</c:formatCode>
                <c:ptCount val="10"/>
                <c:pt idx="0">
                  <c:v>14</c:v>
                </c:pt>
                <c:pt idx="1">
                  <c:v>15</c:v>
                </c:pt>
                <c:pt idx="2">
                  <c:v>9</c:v>
                </c:pt>
                <c:pt idx="3">
                  <c:v>7</c:v>
                </c:pt>
                <c:pt idx="7">
                  <c:v>19</c:v>
                </c:pt>
                <c:pt idx="8">
                  <c:v>17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8-4758-B201-06BA4C493CAF}"/>
            </c:ext>
          </c:extLst>
        </c:ser>
        <c:ser>
          <c:idx val="1"/>
          <c:order val="1"/>
          <c:tx>
            <c:strRef>
              <c:f>'Uzņemšana 2014-2023.g (1)'!$B$7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'Uzņemšana 2014-2023.g (1)'!$C$5:$L$5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'Uzņemšana 2014-2023.g (1)'!$C$7:$L$7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05E6-48B1-AB46-66E3F52E4B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Informācijas tehnoloģijas (41483) Īsā cikla profesionālās augstākās izglītības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</a:t>
            </a:r>
            <a:r>
              <a:rPr lang="en-GB" sz="1800" b="0" i="0" baseline="0">
                <a:effectLst/>
              </a:rPr>
              <a:t>4</a:t>
            </a:r>
            <a:r>
              <a:rPr lang="lv-LV" sz="1800" b="0" i="0" baseline="0">
                <a:effectLst/>
              </a:rPr>
              <a:t>-202</a:t>
            </a:r>
            <a:r>
              <a:rPr lang="en-GB" sz="1800" b="0" i="0" baseline="0">
                <a:effectLst/>
              </a:rPr>
              <a:t>4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2014-2024.g (1)'!$A$7</c:f>
              <c:strCache>
                <c:ptCount val="1"/>
                <c:pt idx="0">
                  <c:v>Informācijas tehnoloģijas (41483) Īsā cikla profesionālās augstākās izglītības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2014-2024.g (1)'!$B$6:$L$6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'Absolventi 2014-2024.g (1)'!$B$7:$L$7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C-4D49-8675-B1104F6A58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Informācijas tehnoloģijas (41483) Īsā cikla profesionālās augstākās izglītības</a:t>
            </a:r>
            <a:r>
              <a:rPr lang="en-GB" sz="1800" b="0" i="0" baseline="0">
                <a:effectLst/>
              </a:rPr>
              <a:t> </a:t>
            </a:r>
            <a:r>
              <a:rPr lang="lv-LV" sz="1800" b="0" i="0" baseline="0">
                <a:effectLst/>
              </a:rPr>
              <a:t>201</a:t>
            </a:r>
            <a:r>
              <a:rPr lang="en-GB" sz="1800" b="0" i="0" baseline="0">
                <a:effectLst/>
              </a:rPr>
              <a:t>4</a:t>
            </a:r>
            <a:r>
              <a:rPr lang="lv-LV" sz="1800" b="0" i="0" baseline="0">
                <a:effectLst/>
              </a:rPr>
              <a:t>-20</a:t>
            </a:r>
            <a:r>
              <a:rPr lang="en-GB" sz="1800" b="0" i="0" baseline="0">
                <a:effectLst/>
              </a:rPr>
              <a:t>23</a:t>
            </a:r>
            <a:r>
              <a:rPr lang="lv-LV" sz="1800" b="0" i="0" baseline="0">
                <a:effectLst/>
              </a:rPr>
              <a:t>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2014-2023.g (1)'!$A$6</c:f>
              <c:strCache>
                <c:ptCount val="1"/>
                <c:pt idx="0">
                  <c:v>Informācijas tehnoloģijas (41483) Īsā cikla profesionālās augstākās izglītības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'Atbirums 2014-2023.g (1)'!$B$5:$K$5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'Atbirums 2014-2023.g (1)'!$B$6:$K$6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11</c:v>
                </c:pt>
                <c:pt idx="3">
                  <c:v>7</c:v>
                </c:pt>
                <c:pt idx="4">
                  <c:v>3</c:v>
                </c:pt>
                <c:pt idx="8">
                  <c:v>6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5-4702-91F3-C615F274D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75640</xdr:colOff>
      <xdr:row>7</xdr:row>
      <xdr:rowOff>168088</xdr:rowOff>
    </xdr:from>
    <xdr:to>
      <xdr:col>9</xdr:col>
      <xdr:colOff>44824</xdr:colOff>
      <xdr:row>31</xdr:row>
      <xdr:rowOff>100853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57CF3CA-FB07-4C85-830A-64BFAF732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62192</xdr:colOff>
      <xdr:row>8</xdr:row>
      <xdr:rowOff>27735</xdr:rowOff>
    </xdr:from>
    <xdr:to>
      <xdr:col>9</xdr:col>
      <xdr:colOff>818030</xdr:colOff>
      <xdr:row>31</xdr:row>
      <xdr:rowOff>123265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E6CADB-879E-4A17-A387-35485C0EE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63553</xdr:colOff>
      <xdr:row>7</xdr:row>
      <xdr:rowOff>97973</xdr:rowOff>
    </xdr:from>
    <xdr:to>
      <xdr:col>10</xdr:col>
      <xdr:colOff>231320</xdr:colOff>
      <xdr:row>27</xdr:row>
      <xdr:rowOff>108857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E6C073-A7F7-4B11-8A00-44315BFF3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F9"/>
  <sheetViews>
    <sheetView zoomScale="85" zoomScaleNormal="85" workbookViewId="0">
      <selection activeCell="A13" sqref="A13"/>
    </sheetView>
  </sheetViews>
  <sheetFormatPr defaultRowHeight="15" x14ac:dyDescent="0.25"/>
  <cols>
    <col min="1" max="1" width="37.28515625" customWidth="1"/>
    <col min="2" max="2" width="11.85546875" bestFit="1" customWidth="1"/>
    <col min="3" max="3" width="13" customWidth="1"/>
    <col min="4" max="4" width="10.7109375" customWidth="1"/>
    <col min="5" max="6" width="11.85546875" bestFit="1" customWidth="1"/>
    <col min="7" max="7" width="10.42578125" customWidth="1"/>
    <col min="8" max="9" width="11.85546875" bestFit="1" customWidth="1"/>
    <col min="10" max="32" width="11.85546875" customWidth="1"/>
  </cols>
  <sheetData>
    <row r="2" spans="1:32" ht="18.75" x14ac:dyDescent="0.3">
      <c r="A2" s="45" t="s">
        <v>10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</row>
    <row r="4" spans="1:32" x14ac:dyDescent="0.25">
      <c r="A4" s="10" t="s">
        <v>7</v>
      </c>
      <c r="B4" s="39" t="s">
        <v>1</v>
      </c>
      <c r="C4" s="40"/>
      <c r="D4" s="41"/>
      <c r="E4" s="39" t="s">
        <v>1</v>
      </c>
      <c r="F4" s="40"/>
      <c r="G4" s="41"/>
      <c r="H4" s="39" t="s">
        <v>1</v>
      </c>
      <c r="I4" s="40"/>
      <c r="J4" s="41"/>
      <c r="K4" s="38" t="s">
        <v>1</v>
      </c>
      <c r="L4" s="38"/>
      <c r="M4" s="38"/>
      <c r="N4" s="38" t="s">
        <v>1</v>
      </c>
      <c r="O4" s="38"/>
      <c r="P4" s="38"/>
      <c r="Q4" s="38" t="s">
        <v>1</v>
      </c>
      <c r="R4" s="38"/>
      <c r="S4" s="38"/>
      <c r="T4" s="38" t="s">
        <v>1</v>
      </c>
      <c r="U4" s="38"/>
      <c r="V4" s="38"/>
      <c r="W4" s="38" t="s">
        <v>1</v>
      </c>
      <c r="X4" s="38"/>
      <c r="Y4" s="38"/>
      <c r="Z4" s="38" t="s">
        <v>1</v>
      </c>
      <c r="AA4" s="38"/>
      <c r="AB4" s="38"/>
      <c r="AC4" s="38" t="s">
        <v>1</v>
      </c>
      <c r="AD4" s="38"/>
      <c r="AE4" s="38"/>
      <c r="AF4" s="1"/>
    </row>
    <row r="5" spans="1:32" x14ac:dyDescent="0.25">
      <c r="A5" s="10" t="s">
        <v>8</v>
      </c>
      <c r="B5" s="42">
        <v>2014</v>
      </c>
      <c r="C5" s="43"/>
      <c r="D5" s="44"/>
      <c r="E5" s="42">
        <v>2015</v>
      </c>
      <c r="F5" s="43"/>
      <c r="G5" s="44"/>
      <c r="H5" s="42">
        <v>2016</v>
      </c>
      <c r="I5" s="43"/>
      <c r="J5" s="44"/>
      <c r="K5" s="47">
        <v>2017</v>
      </c>
      <c r="L5" s="47"/>
      <c r="M5" s="47"/>
      <c r="N5" s="47">
        <v>2018</v>
      </c>
      <c r="O5" s="47"/>
      <c r="P5" s="47"/>
      <c r="Q5" s="47">
        <v>2019</v>
      </c>
      <c r="R5" s="47"/>
      <c r="S5" s="47"/>
      <c r="T5" s="47">
        <v>2020</v>
      </c>
      <c r="U5" s="47"/>
      <c r="V5" s="47"/>
      <c r="W5" s="47">
        <v>2021</v>
      </c>
      <c r="X5" s="47"/>
      <c r="Y5" s="47"/>
      <c r="Z5" s="47">
        <v>2022</v>
      </c>
      <c r="AA5" s="47"/>
      <c r="AB5" s="47"/>
      <c r="AC5" s="47">
        <v>2023</v>
      </c>
      <c r="AD5" s="47"/>
      <c r="AE5" s="47"/>
      <c r="AF5" s="46" t="s">
        <v>6</v>
      </c>
    </row>
    <row r="6" spans="1:32" ht="30" x14ac:dyDescent="0.25">
      <c r="A6" s="10" t="s">
        <v>0</v>
      </c>
      <c r="B6" s="35" t="s">
        <v>2</v>
      </c>
      <c r="C6" s="35" t="s">
        <v>3</v>
      </c>
      <c r="D6" s="34" t="s">
        <v>6</v>
      </c>
      <c r="E6" s="35" t="s">
        <v>2</v>
      </c>
      <c r="F6" s="35" t="s">
        <v>3</v>
      </c>
      <c r="G6" s="34" t="s">
        <v>6</v>
      </c>
      <c r="H6" s="35" t="s">
        <v>2</v>
      </c>
      <c r="I6" s="35" t="s">
        <v>3</v>
      </c>
      <c r="J6" s="34" t="s">
        <v>6</v>
      </c>
      <c r="K6" s="3" t="s">
        <v>2</v>
      </c>
      <c r="L6" s="3" t="s">
        <v>3</v>
      </c>
      <c r="M6" s="6" t="s">
        <v>6</v>
      </c>
      <c r="N6" s="3" t="s">
        <v>2</v>
      </c>
      <c r="O6" s="3" t="s">
        <v>3</v>
      </c>
      <c r="P6" s="6" t="s">
        <v>6</v>
      </c>
      <c r="Q6" s="3" t="s">
        <v>2</v>
      </c>
      <c r="R6" s="3" t="s">
        <v>3</v>
      </c>
      <c r="S6" s="6" t="s">
        <v>6</v>
      </c>
      <c r="T6" s="3" t="s">
        <v>2</v>
      </c>
      <c r="U6" s="3" t="s">
        <v>3</v>
      </c>
      <c r="V6" s="6" t="s">
        <v>6</v>
      </c>
      <c r="W6" s="3" t="s">
        <v>2</v>
      </c>
      <c r="X6" s="3" t="s">
        <v>3</v>
      </c>
      <c r="Y6" s="6" t="s">
        <v>6</v>
      </c>
      <c r="Z6" s="3" t="s">
        <v>2</v>
      </c>
      <c r="AA6" s="3" t="s">
        <v>3</v>
      </c>
      <c r="AB6" s="6" t="s">
        <v>6</v>
      </c>
      <c r="AC6" s="37" t="s">
        <v>2</v>
      </c>
      <c r="AD6" s="37" t="s">
        <v>3</v>
      </c>
      <c r="AE6" s="36" t="s">
        <v>6</v>
      </c>
      <c r="AF6" s="46"/>
    </row>
    <row r="7" spans="1:32" ht="30" x14ac:dyDescent="0.25">
      <c r="A7" s="4" t="s">
        <v>11</v>
      </c>
      <c r="B7" s="12">
        <v>14</v>
      </c>
      <c r="C7" s="12"/>
      <c r="D7" s="34">
        <f>SUM(B7:C7)</f>
        <v>14</v>
      </c>
      <c r="E7" s="12">
        <v>15</v>
      </c>
      <c r="F7" s="12"/>
      <c r="G7" s="34">
        <f t="shared" ref="G7" si="0">SUM(E7:F7)</f>
        <v>15</v>
      </c>
      <c r="H7" s="12">
        <v>9</v>
      </c>
      <c r="I7" s="12"/>
      <c r="J7" s="34">
        <f t="shared" ref="J7" si="1">SUM(H7:I7)</f>
        <v>9</v>
      </c>
      <c r="K7" s="12">
        <v>7</v>
      </c>
      <c r="L7" s="12"/>
      <c r="M7" s="34">
        <f t="shared" ref="M7" si="2">SUM(K7:L7)</f>
        <v>7</v>
      </c>
      <c r="N7" s="35"/>
      <c r="O7" s="35"/>
      <c r="P7" s="34">
        <f t="shared" ref="P7" si="3">SUM(N7:O7)</f>
        <v>0</v>
      </c>
      <c r="Q7" s="35"/>
      <c r="R7" s="3"/>
      <c r="S7" s="24">
        <f t="shared" ref="S7" si="4">SUM(Q7:R7)</f>
        <v>0</v>
      </c>
      <c r="T7" s="3"/>
      <c r="U7" s="3"/>
      <c r="V7" s="24">
        <f t="shared" ref="V7" si="5">SUM(T7:U7)</f>
        <v>0</v>
      </c>
      <c r="W7" s="3">
        <v>19</v>
      </c>
      <c r="X7" s="3"/>
      <c r="Y7" s="24">
        <f t="shared" ref="Y7" si="6">SUM(W7:X7)</f>
        <v>19</v>
      </c>
      <c r="Z7" s="3">
        <v>17</v>
      </c>
      <c r="AA7" s="3"/>
      <c r="AB7" s="24">
        <f t="shared" ref="AB7" si="7">SUM(Z7:AA7)</f>
        <v>17</v>
      </c>
      <c r="AC7" s="12">
        <v>17</v>
      </c>
      <c r="AD7" s="37"/>
      <c r="AE7" s="36">
        <f t="shared" ref="AE7" si="8">SUM(AC7:AD7)</f>
        <v>17</v>
      </c>
      <c r="AF7" s="24">
        <f>SUM(D7+G7+J7+M7+P7+S7+V7+Y7+AB7+AE7)</f>
        <v>98</v>
      </c>
    </row>
    <row r="8" spans="1:32" x14ac:dyDescent="0.25">
      <c r="A8" s="7" t="s">
        <v>6</v>
      </c>
      <c r="B8" s="34">
        <f t="shared" ref="B8:J8" si="9">SUM(B7:B7)</f>
        <v>14</v>
      </c>
      <c r="C8" s="34">
        <f t="shared" si="9"/>
        <v>0</v>
      </c>
      <c r="D8" s="34">
        <f t="shared" si="9"/>
        <v>14</v>
      </c>
      <c r="E8" s="34">
        <f t="shared" si="9"/>
        <v>15</v>
      </c>
      <c r="F8" s="34">
        <f t="shared" si="9"/>
        <v>0</v>
      </c>
      <c r="G8" s="34">
        <f t="shared" si="9"/>
        <v>15</v>
      </c>
      <c r="H8" s="34">
        <f t="shared" si="9"/>
        <v>9</v>
      </c>
      <c r="I8" s="34">
        <f t="shared" si="9"/>
        <v>0</v>
      </c>
      <c r="J8" s="34">
        <f t="shared" si="9"/>
        <v>9</v>
      </c>
      <c r="K8" s="6">
        <f t="shared" ref="K8:AB8" si="10">SUM(K7:K7)</f>
        <v>7</v>
      </c>
      <c r="L8" s="24">
        <f t="shared" si="10"/>
        <v>0</v>
      </c>
      <c r="M8" s="24">
        <f t="shared" si="10"/>
        <v>7</v>
      </c>
      <c r="N8" s="24">
        <f t="shared" si="10"/>
        <v>0</v>
      </c>
      <c r="O8" s="24">
        <f t="shared" si="10"/>
        <v>0</v>
      </c>
      <c r="P8" s="24">
        <f t="shared" si="10"/>
        <v>0</v>
      </c>
      <c r="Q8" s="24">
        <f t="shared" si="10"/>
        <v>0</v>
      </c>
      <c r="R8" s="24">
        <f t="shared" si="10"/>
        <v>0</v>
      </c>
      <c r="S8" s="24">
        <f t="shared" si="10"/>
        <v>0</v>
      </c>
      <c r="T8" s="24">
        <f t="shared" si="10"/>
        <v>0</v>
      </c>
      <c r="U8" s="24">
        <f t="shared" si="10"/>
        <v>0</v>
      </c>
      <c r="V8" s="24">
        <f t="shared" si="10"/>
        <v>0</v>
      </c>
      <c r="W8" s="24">
        <f t="shared" si="10"/>
        <v>19</v>
      </c>
      <c r="X8" s="24">
        <f t="shared" si="10"/>
        <v>0</v>
      </c>
      <c r="Y8" s="24">
        <f t="shared" si="10"/>
        <v>19</v>
      </c>
      <c r="Z8" s="24">
        <f t="shared" si="10"/>
        <v>17</v>
      </c>
      <c r="AA8" s="24">
        <f t="shared" si="10"/>
        <v>0</v>
      </c>
      <c r="AB8" s="24">
        <f t="shared" si="10"/>
        <v>17</v>
      </c>
      <c r="AC8" s="36">
        <f t="shared" ref="AC8:AE8" si="11">SUM(AC7:AC7)</f>
        <v>17</v>
      </c>
      <c r="AD8" s="36">
        <f t="shared" si="11"/>
        <v>0</v>
      </c>
      <c r="AE8" s="36">
        <f t="shared" si="11"/>
        <v>17</v>
      </c>
      <c r="AF8" s="24">
        <f>SUM(AF7:AF7)</f>
        <v>98</v>
      </c>
    </row>
    <row r="9" spans="1:32" x14ac:dyDescent="0.25">
      <c r="A9" s="2"/>
      <c r="B9" s="2"/>
      <c r="C9" s="2"/>
      <c r="D9" s="2"/>
      <c r="E9" s="2"/>
      <c r="F9" s="2"/>
      <c r="G9" s="2"/>
      <c r="H9" s="2"/>
      <c r="I9" s="2"/>
      <c r="J9" s="2"/>
    </row>
  </sheetData>
  <mergeCells count="22">
    <mergeCell ref="B4:D4"/>
    <mergeCell ref="B5:D5"/>
    <mergeCell ref="A2:AF2"/>
    <mergeCell ref="Z4:AB4"/>
    <mergeCell ref="AF5:AF6"/>
    <mergeCell ref="Z5:AB5"/>
    <mergeCell ref="K5:M5"/>
    <mergeCell ref="N5:P5"/>
    <mergeCell ref="Q5:S5"/>
    <mergeCell ref="T5:V5"/>
    <mergeCell ref="W5:Y5"/>
    <mergeCell ref="K4:M4"/>
    <mergeCell ref="N4:P4"/>
    <mergeCell ref="Q4:S4"/>
    <mergeCell ref="AC4:AE4"/>
    <mergeCell ref="AC5:AE5"/>
    <mergeCell ref="T4:V4"/>
    <mergeCell ref="W4:Y4"/>
    <mergeCell ref="H4:J4"/>
    <mergeCell ref="H5:J5"/>
    <mergeCell ref="E4:G4"/>
    <mergeCell ref="E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7"/>
  <sheetViews>
    <sheetView tabSelected="1" zoomScale="85" zoomScaleNormal="85" workbookViewId="0">
      <selection activeCell="A6" sqref="A6:A7"/>
    </sheetView>
  </sheetViews>
  <sheetFormatPr defaultRowHeight="15" x14ac:dyDescent="0.25"/>
  <cols>
    <col min="1" max="1" width="32.85546875" bestFit="1" customWidth="1"/>
    <col min="2" max="2" width="24.140625" style="14" bestFit="1" customWidth="1"/>
    <col min="3" max="4" width="9" style="14" customWidth="1"/>
    <col min="5" max="5" width="8.28515625" style="14" customWidth="1"/>
    <col min="6" max="11" width="8.5703125" customWidth="1"/>
  </cols>
  <sheetData>
    <row r="2" spans="1:12" ht="45" customHeight="1" x14ac:dyDescent="0.25">
      <c r="A2" s="50" t="s">
        <v>10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4" spans="1:12" ht="30" x14ac:dyDescent="0.25">
      <c r="A4" s="10" t="s">
        <v>7</v>
      </c>
      <c r="B4" s="15"/>
      <c r="C4" s="35" t="s">
        <v>1</v>
      </c>
      <c r="D4" s="35" t="s">
        <v>1</v>
      </c>
      <c r="E4" s="35" t="s">
        <v>1</v>
      </c>
      <c r="F4" s="3" t="s">
        <v>1</v>
      </c>
      <c r="G4" s="3" t="s">
        <v>1</v>
      </c>
      <c r="H4" s="3" t="s">
        <v>1</v>
      </c>
      <c r="I4" s="3" t="s">
        <v>1</v>
      </c>
      <c r="J4" s="3" t="s">
        <v>1</v>
      </c>
      <c r="K4" s="3" t="s">
        <v>1</v>
      </c>
      <c r="L4" s="37" t="s">
        <v>1</v>
      </c>
    </row>
    <row r="5" spans="1:12" x14ac:dyDescent="0.25">
      <c r="A5" s="10" t="s">
        <v>8</v>
      </c>
      <c r="B5" s="15"/>
      <c r="C5" s="35">
        <v>2014</v>
      </c>
      <c r="D5" s="35">
        <v>2015</v>
      </c>
      <c r="E5" s="35">
        <v>2016</v>
      </c>
      <c r="F5" s="23">
        <v>2017</v>
      </c>
      <c r="G5" s="23">
        <v>2018</v>
      </c>
      <c r="H5" s="23">
        <v>2019</v>
      </c>
      <c r="I5" s="23">
        <v>2020</v>
      </c>
      <c r="J5" s="23">
        <v>2021</v>
      </c>
      <c r="K5" s="23">
        <v>2022</v>
      </c>
      <c r="L5" s="37">
        <v>2023</v>
      </c>
    </row>
    <row r="6" spans="1:12" x14ac:dyDescent="0.25">
      <c r="A6" s="48" t="s">
        <v>11</v>
      </c>
      <c r="B6" s="1" t="s">
        <v>2</v>
      </c>
      <c r="C6" s="1">
        <v>14</v>
      </c>
      <c r="D6" s="1">
        <v>15</v>
      </c>
      <c r="E6" s="1">
        <v>9</v>
      </c>
      <c r="F6" s="1">
        <v>7</v>
      </c>
      <c r="G6" s="1"/>
      <c r="H6" s="1"/>
      <c r="I6" s="1"/>
      <c r="J6" s="1">
        <v>19</v>
      </c>
      <c r="K6" s="1">
        <v>17</v>
      </c>
      <c r="L6" s="1">
        <v>17</v>
      </c>
    </row>
    <row r="7" spans="1:12" x14ac:dyDescent="0.25">
      <c r="A7" s="49"/>
      <c r="B7" s="1" t="s">
        <v>3</v>
      </c>
      <c r="C7" s="1"/>
      <c r="D7" s="1"/>
      <c r="E7" s="1"/>
      <c r="F7" s="1"/>
      <c r="G7" s="1"/>
      <c r="H7" s="1"/>
      <c r="I7" s="1"/>
      <c r="J7" s="1"/>
      <c r="K7" s="1"/>
      <c r="L7" s="1"/>
    </row>
  </sheetData>
  <mergeCells count="2">
    <mergeCell ref="A6:A7"/>
    <mergeCell ref="A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J11"/>
  <sheetViews>
    <sheetView zoomScale="85" zoomScaleNormal="85" workbookViewId="0">
      <selection activeCell="A12" sqref="A12"/>
    </sheetView>
  </sheetViews>
  <sheetFormatPr defaultRowHeight="15" x14ac:dyDescent="0.25"/>
  <cols>
    <col min="1" max="1" width="32.28515625" style="2" customWidth="1"/>
    <col min="2" max="3" width="12.5703125" style="2" bestFit="1" customWidth="1"/>
    <col min="4" max="4" width="5.7109375" style="2" bestFit="1" customWidth="1"/>
    <col min="5" max="6" width="12.5703125" style="2" bestFit="1" customWidth="1"/>
    <col min="7" max="7" width="5.7109375" style="2" bestFit="1" customWidth="1"/>
    <col min="8" max="9" width="12.5703125" style="2" bestFit="1" customWidth="1"/>
    <col min="10" max="10" width="5.7109375" style="2" bestFit="1" customWidth="1"/>
    <col min="11" max="12" width="12.5703125" bestFit="1" customWidth="1"/>
    <col min="13" max="13" width="5.7109375" bestFit="1" customWidth="1"/>
    <col min="14" max="15" width="12.5703125" bestFit="1" customWidth="1"/>
    <col min="16" max="16" width="5.7109375" bestFit="1" customWidth="1"/>
    <col min="17" max="18" width="12.5703125" bestFit="1" customWidth="1"/>
    <col min="19" max="19" width="5.7109375" bestFit="1" customWidth="1"/>
    <col min="20" max="20" width="12.5703125" bestFit="1" customWidth="1"/>
    <col min="21" max="21" width="12.5703125" customWidth="1"/>
    <col min="22" max="22" width="5.7109375" bestFit="1" customWidth="1"/>
    <col min="23" max="24" width="12.5703125" bestFit="1" customWidth="1"/>
    <col min="25" max="25" width="5.7109375" bestFit="1" customWidth="1"/>
    <col min="26" max="27" width="12.5703125" bestFit="1" customWidth="1"/>
    <col min="28" max="28" width="5.7109375" bestFit="1" customWidth="1"/>
    <col min="29" max="30" width="12.5703125" bestFit="1" customWidth="1"/>
    <col min="31" max="31" width="5.7109375" customWidth="1"/>
    <col min="32" max="33" width="12.5703125" bestFit="1" customWidth="1"/>
    <col min="34" max="34" width="5.7109375" customWidth="1"/>
    <col min="35" max="35" width="5.7109375" bestFit="1" customWidth="1"/>
    <col min="36" max="36" width="12.7109375" customWidth="1"/>
  </cols>
  <sheetData>
    <row r="2" spans="1:36" ht="18.75" x14ac:dyDescent="0.3">
      <c r="A2" s="45" t="s">
        <v>12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</row>
    <row r="4" spans="1:36" x14ac:dyDescent="0.25">
      <c r="A4" s="10" t="s">
        <v>7</v>
      </c>
      <c r="B4" s="47" t="s">
        <v>1</v>
      </c>
      <c r="C4" s="47"/>
      <c r="D4" s="47"/>
      <c r="E4" s="47" t="s">
        <v>1</v>
      </c>
      <c r="F4" s="47"/>
      <c r="G4" s="47"/>
      <c r="H4" s="47" t="s">
        <v>1</v>
      </c>
      <c r="I4" s="47"/>
      <c r="J4" s="47"/>
      <c r="K4" s="47" t="s">
        <v>1</v>
      </c>
      <c r="L4" s="47"/>
      <c r="M4" s="47"/>
      <c r="N4" s="47" t="s">
        <v>1</v>
      </c>
      <c r="O4" s="47"/>
      <c r="P4" s="47"/>
      <c r="Q4" s="47" t="s">
        <v>1</v>
      </c>
      <c r="R4" s="47"/>
      <c r="S4" s="47"/>
      <c r="T4" s="47" t="s">
        <v>1</v>
      </c>
      <c r="U4" s="47"/>
      <c r="V4" s="47"/>
      <c r="W4" s="47" t="s">
        <v>1</v>
      </c>
      <c r="X4" s="47"/>
      <c r="Y4" s="47"/>
      <c r="Z4" s="47" t="s">
        <v>1</v>
      </c>
      <c r="AA4" s="47"/>
      <c r="AB4" s="47"/>
      <c r="AC4" s="47" t="s">
        <v>1</v>
      </c>
      <c r="AD4" s="47"/>
      <c r="AE4" s="47"/>
      <c r="AF4" s="47" t="s">
        <v>1</v>
      </c>
      <c r="AG4" s="47"/>
      <c r="AH4" s="47"/>
      <c r="AI4" s="1"/>
      <c r="AJ4" s="18"/>
    </row>
    <row r="5" spans="1:36" x14ac:dyDescent="0.25">
      <c r="A5" s="10" t="s">
        <v>8</v>
      </c>
      <c r="B5" s="47">
        <v>2014</v>
      </c>
      <c r="C5" s="47"/>
      <c r="D5" s="47"/>
      <c r="E5" s="47">
        <v>2015</v>
      </c>
      <c r="F5" s="47"/>
      <c r="G5" s="47"/>
      <c r="H5" s="47">
        <v>2016</v>
      </c>
      <c r="I5" s="47"/>
      <c r="J5" s="47"/>
      <c r="K5" s="47">
        <v>2017</v>
      </c>
      <c r="L5" s="47"/>
      <c r="M5" s="47"/>
      <c r="N5" s="47">
        <v>2018</v>
      </c>
      <c r="O5" s="47"/>
      <c r="P5" s="47"/>
      <c r="Q5" s="47">
        <v>2019</v>
      </c>
      <c r="R5" s="47"/>
      <c r="S5" s="47"/>
      <c r="T5" s="47">
        <v>2020</v>
      </c>
      <c r="U5" s="47"/>
      <c r="V5" s="47"/>
      <c r="W5" s="47">
        <v>2021</v>
      </c>
      <c r="X5" s="47"/>
      <c r="Y5" s="47"/>
      <c r="Z5" s="47">
        <v>2022</v>
      </c>
      <c r="AA5" s="47"/>
      <c r="AB5" s="47"/>
      <c r="AC5" s="47">
        <v>2023</v>
      </c>
      <c r="AD5" s="47"/>
      <c r="AE5" s="47"/>
      <c r="AF5" s="47">
        <v>2024</v>
      </c>
      <c r="AG5" s="47"/>
      <c r="AH5" s="47"/>
      <c r="AI5" s="46" t="s">
        <v>6</v>
      </c>
      <c r="AJ5" s="18"/>
    </row>
    <row r="6" spans="1:36" ht="30" x14ac:dyDescent="0.25">
      <c r="A6" s="10" t="s">
        <v>0</v>
      </c>
      <c r="B6" s="35" t="s">
        <v>2</v>
      </c>
      <c r="C6" s="35" t="s">
        <v>3</v>
      </c>
      <c r="D6" s="34" t="s">
        <v>6</v>
      </c>
      <c r="E6" s="35" t="s">
        <v>2</v>
      </c>
      <c r="F6" s="35" t="s">
        <v>3</v>
      </c>
      <c r="G6" s="34" t="s">
        <v>6</v>
      </c>
      <c r="H6" s="35" t="s">
        <v>2</v>
      </c>
      <c r="I6" s="35" t="s">
        <v>3</v>
      </c>
      <c r="J6" s="34" t="s">
        <v>6</v>
      </c>
      <c r="K6" s="5" t="s">
        <v>2</v>
      </c>
      <c r="L6" s="5" t="s">
        <v>3</v>
      </c>
      <c r="M6" s="8" t="s">
        <v>6</v>
      </c>
      <c r="N6" s="5" t="s">
        <v>2</v>
      </c>
      <c r="O6" s="5" t="s">
        <v>3</v>
      </c>
      <c r="P6" s="8" t="s">
        <v>6</v>
      </c>
      <c r="Q6" s="5" t="s">
        <v>2</v>
      </c>
      <c r="R6" s="5" t="s">
        <v>3</v>
      </c>
      <c r="S6" s="8" t="s">
        <v>6</v>
      </c>
      <c r="T6" s="5" t="s">
        <v>2</v>
      </c>
      <c r="U6" s="5" t="s">
        <v>3</v>
      </c>
      <c r="V6" s="8" t="s">
        <v>6</v>
      </c>
      <c r="W6" s="5" t="s">
        <v>2</v>
      </c>
      <c r="X6" s="5" t="s">
        <v>3</v>
      </c>
      <c r="Y6" s="8" t="s">
        <v>6</v>
      </c>
      <c r="Z6" s="5" t="s">
        <v>2</v>
      </c>
      <c r="AA6" s="5" t="s">
        <v>3</v>
      </c>
      <c r="AB6" s="8" t="s">
        <v>6</v>
      </c>
      <c r="AC6" s="37" t="s">
        <v>2</v>
      </c>
      <c r="AD6" s="37" t="s">
        <v>3</v>
      </c>
      <c r="AE6" s="36" t="s">
        <v>6</v>
      </c>
      <c r="AF6" s="37" t="s">
        <v>2</v>
      </c>
      <c r="AG6" s="37" t="s">
        <v>3</v>
      </c>
      <c r="AH6" s="36" t="s">
        <v>6</v>
      </c>
      <c r="AI6" s="46"/>
      <c r="AJ6" s="18"/>
    </row>
    <row r="7" spans="1:36" ht="46.5" customHeight="1" x14ac:dyDescent="0.25">
      <c r="A7" s="4" t="s">
        <v>11</v>
      </c>
      <c r="B7" s="35">
        <v>0</v>
      </c>
      <c r="C7" s="35"/>
      <c r="D7" s="34">
        <f t="shared" ref="D7" si="0">SUM(B7:C7)</f>
        <v>0</v>
      </c>
      <c r="E7" s="35">
        <v>0</v>
      </c>
      <c r="F7" s="35"/>
      <c r="G7" s="34">
        <f t="shared" ref="G7" si="1">SUM(E7:F7)</f>
        <v>0</v>
      </c>
      <c r="H7" s="35">
        <v>9</v>
      </c>
      <c r="I7" s="35"/>
      <c r="J7" s="34">
        <f t="shared" ref="J7" si="2">SUM(H7:I7)</f>
        <v>9</v>
      </c>
      <c r="K7" s="5">
        <v>2</v>
      </c>
      <c r="L7" s="5"/>
      <c r="M7" s="24">
        <f t="shared" ref="M7" si="3">SUM(K7:L7)</f>
        <v>2</v>
      </c>
      <c r="N7" s="5">
        <v>4</v>
      </c>
      <c r="O7" s="5"/>
      <c r="P7" s="24">
        <f t="shared" ref="P7" si="4">SUM(N7:O7)</f>
        <v>4</v>
      </c>
      <c r="Q7" s="5">
        <v>4</v>
      </c>
      <c r="R7" s="5"/>
      <c r="S7" s="24">
        <f t="shared" ref="S7" si="5">SUM(Q7:R7)</f>
        <v>4</v>
      </c>
      <c r="T7" s="5"/>
      <c r="U7" s="5"/>
      <c r="V7" s="24">
        <f t="shared" ref="V7" si="6">SUM(T7:U7)</f>
        <v>0</v>
      </c>
      <c r="W7" s="5"/>
      <c r="X7" s="5"/>
      <c r="Y7" s="24">
        <f t="shared" ref="Y7" si="7">SUM(W7:X7)</f>
        <v>0</v>
      </c>
      <c r="Z7" s="5"/>
      <c r="AA7" s="5"/>
      <c r="AB7" s="24">
        <f t="shared" ref="AB7" si="8">SUM(Z7:AA7)</f>
        <v>0</v>
      </c>
      <c r="AC7" s="37">
        <v>6</v>
      </c>
      <c r="AD7" s="37"/>
      <c r="AE7" s="36">
        <f>SUM(AC7:AD7)</f>
        <v>6</v>
      </c>
      <c r="AF7" s="37">
        <v>6</v>
      </c>
      <c r="AG7" s="37"/>
      <c r="AH7" s="36">
        <f>SUM(AF7:AG7)</f>
        <v>6</v>
      </c>
      <c r="AI7" s="24">
        <f>M7+P7+S7+V7+Y7+AB7+J7+G7+D7+AE7+AH7</f>
        <v>31</v>
      </c>
      <c r="AJ7" s="18"/>
    </row>
    <row r="8" spans="1:36" x14ac:dyDescent="0.25">
      <c r="A8" s="7" t="s">
        <v>6</v>
      </c>
      <c r="B8" s="34">
        <f t="shared" ref="B8:J8" si="9">SUM(B7:B7)</f>
        <v>0</v>
      </c>
      <c r="C8" s="34">
        <f t="shared" si="9"/>
        <v>0</v>
      </c>
      <c r="D8" s="34">
        <f t="shared" si="9"/>
        <v>0</v>
      </c>
      <c r="E8" s="34">
        <f t="shared" si="9"/>
        <v>0</v>
      </c>
      <c r="F8" s="34">
        <f t="shared" si="9"/>
        <v>0</v>
      </c>
      <c r="G8" s="34">
        <f t="shared" si="9"/>
        <v>0</v>
      </c>
      <c r="H8" s="34">
        <f t="shared" si="9"/>
        <v>9</v>
      </c>
      <c r="I8" s="34">
        <f t="shared" si="9"/>
        <v>0</v>
      </c>
      <c r="J8" s="34">
        <f t="shared" si="9"/>
        <v>9</v>
      </c>
      <c r="K8" s="8">
        <f t="shared" ref="K8:AI8" si="10">SUM(K7:K7)</f>
        <v>2</v>
      </c>
      <c r="L8" s="24">
        <f t="shared" si="10"/>
        <v>0</v>
      </c>
      <c r="M8" s="24">
        <f t="shared" si="10"/>
        <v>2</v>
      </c>
      <c r="N8" s="24">
        <f t="shared" si="10"/>
        <v>4</v>
      </c>
      <c r="O8" s="24">
        <f t="shared" si="10"/>
        <v>0</v>
      </c>
      <c r="P8" s="24">
        <f t="shared" si="10"/>
        <v>4</v>
      </c>
      <c r="Q8" s="24">
        <f t="shared" si="10"/>
        <v>4</v>
      </c>
      <c r="R8" s="24">
        <f t="shared" si="10"/>
        <v>0</v>
      </c>
      <c r="S8" s="24">
        <f t="shared" si="10"/>
        <v>4</v>
      </c>
      <c r="T8" s="24">
        <f t="shared" si="10"/>
        <v>0</v>
      </c>
      <c r="U8" s="24">
        <f t="shared" si="10"/>
        <v>0</v>
      </c>
      <c r="V8" s="24">
        <f t="shared" si="10"/>
        <v>0</v>
      </c>
      <c r="W8" s="24">
        <f t="shared" si="10"/>
        <v>0</v>
      </c>
      <c r="X8" s="24">
        <f t="shared" si="10"/>
        <v>0</v>
      </c>
      <c r="Y8" s="24">
        <f t="shared" si="10"/>
        <v>0</v>
      </c>
      <c r="Z8" s="24">
        <f t="shared" si="10"/>
        <v>0</v>
      </c>
      <c r="AA8" s="24">
        <f t="shared" si="10"/>
        <v>0</v>
      </c>
      <c r="AB8" s="24">
        <f t="shared" si="10"/>
        <v>0</v>
      </c>
      <c r="AC8" s="36">
        <f t="shared" ref="AC8:AE8" si="11">SUM(AC7:AC7)</f>
        <v>6</v>
      </c>
      <c r="AD8" s="36">
        <f t="shared" si="11"/>
        <v>0</v>
      </c>
      <c r="AE8" s="36">
        <f t="shared" si="11"/>
        <v>6</v>
      </c>
      <c r="AF8" s="36">
        <f t="shared" ref="AF8:AH8" si="12">SUM(AF7:AF7)</f>
        <v>6</v>
      </c>
      <c r="AG8" s="36">
        <f t="shared" si="12"/>
        <v>0</v>
      </c>
      <c r="AH8" s="36">
        <f t="shared" si="12"/>
        <v>6</v>
      </c>
      <c r="AI8" s="24">
        <f t="shared" si="10"/>
        <v>31</v>
      </c>
      <c r="AJ8" s="18"/>
    </row>
    <row r="9" spans="1:36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</row>
    <row r="10" spans="1:36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36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</row>
  </sheetData>
  <mergeCells count="24">
    <mergeCell ref="A2:AI2"/>
    <mergeCell ref="Q5:S5"/>
    <mergeCell ref="N5:P5"/>
    <mergeCell ref="K5:M5"/>
    <mergeCell ref="K4:M4"/>
    <mergeCell ref="N4:P4"/>
    <mergeCell ref="Q4:S4"/>
    <mergeCell ref="AI5:AI6"/>
    <mergeCell ref="Z5:AB5"/>
    <mergeCell ref="W5:Y5"/>
    <mergeCell ref="T5:V5"/>
    <mergeCell ref="Z4:AB4"/>
    <mergeCell ref="AC4:AE4"/>
    <mergeCell ref="AC5:AE5"/>
    <mergeCell ref="AF4:AH4"/>
    <mergeCell ref="AF5:AH5"/>
    <mergeCell ref="T4:V4"/>
    <mergeCell ref="W4:Y4"/>
    <mergeCell ref="B4:D4"/>
    <mergeCell ref="B5:D5"/>
    <mergeCell ref="E4:G4"/>
    <mergeCell ref="E5:G5"/>
    <mergeCell ref="H4:J4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L60"/>
  <sheetViews>
    <sheetView zoomScale="85" zoomScaleNormal="85" workbookViewId="0">
      <selection activeCell="A7" sqref="A7"/>
    </sheetView>
  </sheetViews>
  <sheetFormatPr defaultRowHeight="15" x14ac:dyDescent="0.25"/>
  <cols>
    <col min="1" max="1" width="27.28515625" style="2" customWidth="1"/>
    <col min="2" max="4" width="12.7109375" style="2" customWidth="1"/>
    <col min="5" max="10" width="12.7109375" customWidth="1"/>
    <col min="11" max="12" width="12.5703125" bestFit="1" customWidth="1"/>
  </cols>
  <sheetData>
    <row r="2" spans="1:12" ht="45" customHeight="1" x14ac:dyDescent="0.25">
      <c r="A2" s="50" t="s">
        <v>12</v>
      </c>
      <c r="B2" s="50"/>
      <c r="C2" s="50"/>
      <c r="D2" s="50"/>
      <c r="E2" s="50"/>
      <c r="F2" s="50"/>
      <c r="G2" s="50"/>
      <c r="H2" s="50"/>
      <c r="I2" s="50"/>
      <c r="J2" s="50"/>
    </row>
    <row r="4" spans="1:12" x14ac:dyDescent="0.25">
      <c r="A4" s="11" t="s">
        <v>7</v>
      </c>
      <c r="B4" s="12" t="s">
        <v>1</v>
      </c>
      <c r="C4" s="12" t="s">
        <v>1</v>
      </c>
      <c r="D4" s="12" t="s">
        <v>1</v>
      </c>
      <c r="E4" s="12" t="s">
        <v>1</v>
      </c>
      <c r="F4" s="12" t="s">
        <v>1</v>
      </c>
      <c r="G4" s="12" t="s">
        <v>1</v>
      </c>
      <c r="H4" s="12" t="s">
        <v>1</v>
      </c>
      <c r="I4" s="12" t="s">
        <v>1</v>
      </c>
      <c r="J4" s="12" t="s">
        <v>1</v>
      </c>
      <c r="K4" s="12" t="s">
        <v>1</v>
      </c>
      <c r="L4" s="12" t="s">
        <v>1</v>
      </c>
    </row>
    <row r="5" spans="1:12" ht="30" x14ac:dyDescent="0.25">
      <c r="A5" s="11" t="s">
        <v>0</v>
      </c>
      <c r="B5" s="12" t="s">
        <v>2</v>
      </c>
      <c r="C5" s="12" t="s">
        <v>2</v>
      </c>
      <c r="D5" s="12" t="s">
        <v>2</v>
      </c>
      <c r="E5" s="12" t="s">
        <v>2</v>
      </c>
      <c r="F5" s="12" t="s">
        <v>2</v>
      </c>
      <c r="G5" s="12" t="s">
        <v>2</v>
      </c>
      <c r="H5" s="12" t="s">
        <v>2</v>
      </c>
      <c r="I5" s="12" t="s">
        <v>2</v>
      </c>
      <c r="J5" s="12" t="s">
        <v>2</v>
      </c>
      <c r="K5" s="12" t="s">
        <v>2</v>
      </c>
      <c r="L5" s="12" t="s">
        <v>2</v>
      </c>
    </row>
    <row r="6" spans="1:12" x14ac:dyDescent="0.25">
      <c r="A6" s="11" t="s">
        <v>8</v>
      </c>
      <c r="B6" s="12">
        <v>2014</v>
      </c>
      <c r="C6" s="12">
        <v>2015</v>
      </c>
      <c r="D6" s="12">
        <v>2016</v>
      </c>
      <c r="E6" s="12">
        <v>2017</v>
      </c>
      <c r="F6" s="12">
        <v>2018</v>
      </c>
      <c r="G6" s="12">
        <v>2019</v>
      </c>
      <c r="H6" s="12">
        <v>2020</v>
      </c>
      <c r="I6" s="12">
        <v>2021</v>
      </c>
      <c r="J6" s="12">
        <v>2022</v>
      </c>
      <c r="K6" s="12">
        <v>2023</v>
      </c>
      <c r="L6" s="12">
        <v>2024</v>
      </c>
    </row>
    <row r="7" spans="1:12" ht="60" x14ac:dyDescent="0.25">
      <c r="A7" s="13" t="s">
        <v>11</v>
      </c>
      <c r="B7" s="12">
        <v>0</v>
      </c>
      <c r="C7" s="12">
        <v>0</v>
      </c>
      <c r="D7" s="12">
        <v>9</v>
      </c>
      <c r="E7" s="12">
        <v>2</v>
      </c>
      <c r="F7" s="12">
        <v>4</v>
      </c>
      <c r="G7" s="12">
        <v>4</v>
      </c>
      <c r="H7" s="12">
        <v>0</v>
      </c>
      <c r="I7" s="12">
        <v>0</v>
      </c>
      <c r="J7" s="12">
        <v>0</v>
      </c>
      <c r="K7" s="12">
        <v>6</v>
      </c>
      <c r="L7" s="12">
        <v>6</v>
      </c>
    </row>
    <row r="8" spans="1:12" x14ac:dyDescent="0.25">
      <c r="A8" s="20"/>
      <c r="B8" s="20"/>
      <c r="C8" s="20"/>
      <c r="D8" s="20"/>
      <c r="E8" s="18"/>
      <c r="F8" s="18"/>
      <c r="G8" s="18"/>
      <c r="H8" s="18"/>
      <c r="I8" s="18"/>
      <c r="J8" s="18"/>
      <c r="K8" s="18"/>
    </row>
    <row r="9" spans="1:12" x14ac:dyDescent="0.25">
      <c r="A9" s="20"/>
      <c r="B9" s="20"/>
      <c r="C9" s="20"/>
      <c r="D9" s="20"/>
      <c r="E9" s="18"/>
      <c r="F9" s="18"/>
      <c r="G9" s="18"/>
      <c r="H9" s="18"/>
      <c r="I9" s="18"/>
      <c r="J9" s="18"/>
      <c r="K9" s="18"/>
    </row>
    <row r="10" spans="1:12" x14ac:dyDescent="0.25">
      <c r="A10" s="20"/>
      <c r="B10" s="20"/>
      <c r="C10" s="20"/>
      <c r="D10" s="20"/>
      <c r="E10" s="18"/>
      <c r="F10" s="18"/>
      <c r="G10" s="18"/>
      <c r="H10" s="18"/>
      <c r="I10" s="18"/>
      <c r="J10" s="18"/>
      <c r="K10" s="18"/>
    </row>
    <row r="11" spans="1:12" x14ac:dyDescent="0.25">
      <c r="A11" s="20"/>
      <c r="B11" s="20"/>
      <c r="C11" s="20"/>
      <c r="D11" s="20"/>
      <c r="E11" s="18"/>
      <c r="F11" s="18"/>
      <c r="G11" s="18"/>
      <c r="H11" s="18"/>
      <c r="I11" s="18"/>
      <c r="J11" s="18"/>
      <c r="K11" s="18"/>
    </row>
    <row r="12" spans="1:12" x14ac:dyDescent="0.25">
      <c r="A12" s="20"/>
      <c r="B12" s="20"/>
      <c r="C12" s="20"/>
      <c r="D12" s="20"/>
      <c r="E12" s="18"/>
      <c r="F12" s="18"/>
      <c r="G12" s="18"/>
      <c r="H12" s="18"/>
      <c r="I12" s="18"/>
      <c r="J12" s="18"/>
      <c r="K12" s="18"/>
    </row>
    <row r="13" spans="1:12" x14ac:dyDescent="0.25">
      <c r="A13" s="20"/>
      <c r="B13" s="20"/>
      <c r="C13" s="20"/>
      <c r="D13" s="20"/>
      <c r="E13" s="18"/>
      <c r="F13" s="18"/>
      <c r="G13" s="18"/>
      <c r="H13" s="18"/>
      <c r="I13" s="18"/>
      <c r="J13" s="18"/>
      <c r="K13" s="18"/>
    </row>
    <row r="14" spans="1:12" x14ac:dyDescent="0.25">
      <c r="A14" s="20"/>
      <c r="B14" s="20"/>
      <c r="C14" s="20"/>
      <c r="D14" s="20"/>
      <c r="E14" s="18"/>
      <c r="F14" s="18"/>
      <c r="G14" s="18"/>
      <c r="H14" s="18"/>
      <c r="I14" s="18"/>
      <c r="J14" s="18"/>
      <c r="K14" s="18"/>
    </row>
    <row r="15" spans="1:12" x14ac:dyDescent="0.25">
      <c r="A15" s="20"/>
      <c r="B15" s="20"/>
      <c r="C15" s="20"/>
      <c r="D15" s="20"/>
      <c r="E15" s="18"/>
      <c r="F15" s="18"/>
      <c r="G15" s="18"/>
      <c r="H15" s="18"/>
      <c r="I15" s="18"/>
      <c r="J15" s="18"/>
      <c r="K15" s="18"/>
    </row>
    <row r="16" spans="1:12" x14ac:dyDescent="0.25">
      <c r="A16" s="20"/>
      <c r="B16" s="20"/>
      <c r="C16" s="20"/>
      <c r="D16" s="20"/>
      <c r="E16" s="18"/>
      <c r="F16" s="18"/>
      <c r="G16" s="18"/>
      <c r="H16" s="18"/>
      <c r="I16" s="18"/>
      <c r="J16" s="18"/>
      <c r="K16" s="18"/>
    </row>
    <row r="17" spans="1:11" x14ac:dyDescent="0.25">
      <c r="A17" s="20"/>
      <c r="B17" s="20"/>
      <c r="C17" s="20"/>
      <c r="D17" s="20"/>
      <c r="E17" s="18"/>
      <c r="F17" s="18"/>
      <c r="G17" s="18"/>
      <c r="H17" s="18"/>
      <c r="I17" s="18"/>
      <c r="J17" s="18"/>
      <c r="K17" s="18"/>
    </row>
    <row r="18" spans="1:11" x14ac:dyDescent="0.25">
      <c r="A18" s="20"/>
      <c r="B18" s="20"/>
      <c r="C18" s="20"/>
      <c r="D18" s="20"/>
      <c r="E18" s="18"/>
      <c r="F18" s="18"/>
      <c r="G18" s="18"/>
      <c r="H18" s="18"/>
      <c r="I18" s="18"/>
      <c r="J18" s="18"/>
      <c r="K18" s="18"/>
    </row>
    <row r="19" spans="1:11" x14ac:dyDescent="0.25">
      <c r="A19" s="20"/>
      <c r="B19" s="20"/>
      <c r="C19" s="20"/>
      <c r="D19" s="20"/>
      <c r="E19" s="18"/>
      <c r="F19" s="18"/>
      <c r="G19" s="18"/>
      <c r="H19" s="18"/>
      <c r="I19" s="18"/>
      <c r="J19" s="18"/>
      <c r="K19" s="18"/>
    </row>
    <row r="20" spans="1:11" x14ac:dyDescent="0.25">
      <c r="A20" s="20"/>
      <c r="B20" s="20"/>
      <c r="C20" s="20"/>
      <c r="D20" s="20"/>
      <c r="E20" s="18"/>
      <c r="F20" s="18"/>
      <c r="G20" s="18"/>
      <c r="H20" s="18"/>
      <c r="I20" s="18"/>
      <c r="J20" s="18"/>
      <c r="K20" s="18"/>
    </row>
    <row r="21" spans="1:11" x14ac:dyDescent="0.25">
      <c r="A21" s="20"/>
      <c r="B21" s="20"/>
      <c r="C21" s="20"/>
      <c r="D21" s="20"/>
      <c r="E21" s="18"/>
      <c r="F21" s="18"/>
      <c r="G21" s="18"/>
      <c r="H21" s="18"/>
      <c r="I21" s="18"/>
      <c r="J21" s="18"/>
      <c r="K21" s="18"/>
    </row>
    <row r="22" spans="1:11" x14ac:dyDescent="0.25">
      <c r="A22" s="20"/>
      <c r="B22" s="20"/>
      <c r="C22" s="20"/>
      <c r="D22" s="20"/>
      <c r="E22" s="18"/>
      <c r="F22" s="18"/>
      <c r="G22" s="18"/>
      <c r="H22" s="18"/>
      <c r="I22" s="18"/>
      <c r="J22" s="18"/>
      <c r="K22" s="18"/>
    </row>
    <row r="23" spans="1:11" x14ac:dyDescent="0.25">
      <c r="A23" s="20"/>
      <c r="B23" s="20"/>
      <c r="C23" s="20"/>
      <c r="D23" s="20"/>
      <c r="E23" s="18"/>
      <c r="F23" s="18"/>
      <c r="G23" s="18"/>
      <c r="H23" s="18"/>
      <c r="I23" s="18"/>
      <c r="J23" s="18"/>
      <c r="K23" s="18"/>
    </row>
    <row r="24" spans="1:11" x14ac:dyDescent="0.25">
      <c r="A24" s="20"/>
      <c r="B24" s="20"/>
      <c r="C24" s="20"/>
      <c r="D24" s="20"/>
      <c r="E24" s="18"/>
      <c r="F24" s="18"/>
      <c r="G24" s="18"/>
      <c r="H24" s="18"/>
      <c r="I24" s="18"/>
      <c r="J24" s="18"/>
      <c r="K24" s="18"/>
    </row>
    <row r="25" spans="1:11" x14ac:dyDescent="0.25">
      <c r="A25" s="20"/>
      <c r="B25" s="20"/>
      <c r="C25" s="20"/>
      <c r="D25" s="20"/>
      <c r="E25" s="18"/>
      <c r="F25" s="18"/>
      <c r="G25" s="18"/>
      <c r="H25" s="18"/>
      <c r="I25" s="18"/>
      <c r="J25" s="18"/>
      <c r="K25" s="18"/>
    </row>
    <row r="26" spans="1:11" x14ac:dyDescent="0.25">
      <c r="A26" s="20"/>
      <c r="B26" s="20"/>
      <c r="C26" s="20"/>
      <c r="D26" s="20"/>
      <c r="E26" s="18"/>
      <c r="F26" s="18"/>
      <c r="G26" s="18"/>
      <c r="H26" s="18"/>
      <c r="I26" s="18"/>
      <c r="J26" s="18"/>
      <c r="K26" s="18"/>
    </row>
    <row r="27" spans="1:11" x14ac:dyDescent="0.25">
      <c r="A27" s="20"/>
      <c r="B27" s="20"/>
      <c r="C27" s="20"/>
      <c r="D27" s="20"/>
      <c r="E27" s="18"/>
      <c r="F27" s="18"/>
      <c r="G27" s="18"/>
      <c r="H27" s="18"/>
      <c r="I27" s="18"/>
      <c r="J27" s="18"/>
      <c r="K27" s="18"/>
    </row>
    <row r="28" spans="1:11" x14ac:dyDescent="0.25">
      <c r="A28" s="20"/>
      <c r="B28" s="20"/>
      <c r="C28" s="20"/>
      <c r="D28" s="20"/>
      <c r="E28" s="18"/>
      <c r="F28" s="18"/>
      <c r="G28" s="18"/>
      <c r="H28" s="18"/>
      <c r="I28" s="18"/>
      <c r="J28" s="18"/>
      <c r="K28" s="18"/>
    </row>
    <row r="29" spans="1:11" x14ac:dyDescent="0.25">
      <c r="A29" s="20"/>
      <c r="B29" s="20"/>
      <c r="C29" s="20"/>
      <c r="D29" s="20"/>
      <c r="E29" s="18"/>
      <c r="F29" s="18"/>
      <c r="G29" s="18"/>
      <c r="H29" s="18"/>
      <c r="I29" s="18"/>
      <c r="J29" s="18"/>
      <c r="K29" s="18"/>
    </row>
    <row r="30" spans="1:11" x14ac:dyDescent="0.25">
      <c r="A30" s="20"/>
      <c r="B30" s="20"/>
      <c r="C30" s="20"/>
      <c r="D30" s="20"/>
      <c r="E30" s="18"/>
      <c r="F30" s="18"/>
      <c r="G30" s="18"/>
      <c r="H30" s="18"/>
      <c r="I30" s="18"/>
      <c r="J30" s="18"/>
      <c r="K30" s="18"/>
    </row>
    <row r="31" spans="1:11" x14ac:dyDescent="0.25">
      <c r="A31" s="20"/>
      <c r="B31" s="20"/>
      <c r="C31" s="20"/>
      <c r="D31" s="20"/>
      <c r="E31" s="18"/>
      <c r="F31" s="18"/>
      <c r="G31" s="18"/>
      <c r="H31" s="18"/>
      <c r="I31" s="18"/>
      <c r="J31" s="18"/>
      <c r="K31" s="18"/>
    </row>
    <row r="32" spans="1:11" x14ac:dyDescent="0.25">
      <c r="A32" s="20"/>
      <c r="B32" s="20"/>
      <c r="C32" s="20"/>
      <c r="D32" s="20"/>
      <c r="E32" s="18"/>
      <c r="F32" s="18"/>
      <c r="G32" s="18"/>
      <c r="H32" s="18"/>
      <c r="I32" s="18"/>
      <c r="J32" s="18"/>
      <c r="K32" s="18"/>
    </row>
    <row r="33" spans="1:11" x14ac:dyDescent="0.25">
      <c r="A33" s="20"/>
      <c r="B33" s="20"/>
      <c r="C33" s="20"/>
      <c r="D33" s="20"/>
      <c r="E33" s="18"/>
      <c r="F33" s="18"/>
      <c r="G33" s="18"/>
      <c r="H33" s="18"/>
      <c r="I33" s="18"/>
      <c r="J33" s="18"/>
      <c r="K33" s="18"/>
    </row>
    <row r="34" spans="1:11" x14ac:dyDescent="0.25">
      <c r="A34" s="20"/>
      <c r="B34" s="20"/>
      <c r="C34" s="20"/>
      <c r="D34" s="20"/>
      <c r="E34" s="18"/>
      <c r="F34" s="18"/>
      <c r="G34" s="18"/>
      <c r="H34" s="18"/>
      <c r="I34" s="18"/>
      <c r="J34" s="18"/>
      <c r="K34" s="18"/>
    </row>
    <row r="35" spans="1:11" x14ac:dyDescent="0.25">
      <c r="A35" s="20"/>
      <c r="B35" s="20"/>
      <c r="C35" s="20"/>
      <c r="D35" s="20"/>
      <c r="E35" s="18"/>
      <c r="F35" s="18"/>
      <c r="G35" s="18"/>
      <c r="H35" s="18"/>
      <c r="I35" s="18"/>
      <c r="J35" s="18"/>
      <c r="K35" s="18"/>
    </row>
    <row r="36" spans="1:11" x14ac:dyDescent="0.25">
      <c r="A36" s="20"/>
      <c r="B36" s="20"/>
      <c r="C36" s="20"/>
      <c r="D36" s="20"/>
      <c r="E36" s="18"/>
      <c r="F36" s="18"/>
      <c r="G36" s="18"/>
      <c r="H36" s="18"/>
      <c r="I36" s="18"/>
      <c r="J36" s="18"/>
      <c r="K36" s="18"/>
    </row>
    <row r="37" spans="1:11" x14ac:dyDescent="0.25">
      <c r="A37" s="20"/>
      <c r="B37" s="20"/>
      <c r="C37" s="20"/>
      <c r="D37" s="20"/>
      <c r="E37" s="18"/>
      <c r="F37" s="18"/>
      <c r="G37" s="18"/>
      <c r="H37" s="18"/>
      <c r="I37" s="18"/>
      <c r="J37" s="18"/>
      <c r="K37" s="18"/>
    </row>
    <row r="38" spans="1:11" x14ac:dyDescent="0.25">
      <c r="A38" s="20"/>
      <c r="B38" s="20"/>
      <c r="C38" s="20"/>
      <c r="D38" s="20"/>
      <c r="E38" s="18"/>
      <c r="F38" s="18"/>
      <c r="G38" s="18"/>
      <c r="H38" s="18"/>
      <c r="I38" s="18"/>
      <c r="J38" s="18"/>
      <c r="K38" s="18"/>
    </row>
    <row r="39" spans="1:11" x14ac:dyDescent="0.25">
      <c r="A39" s="20"/>
      <c r="B39" s="20"/>
      <c r="C39" s="20"/>
      <c r="D39" s="20"/>
      <c r="E39" s="18"/>
      <c r="F39" s="18"/>
      <c r="G39" s="18"/>
      <c r="H39" s="18"/>
      <c r="I39" s="18"/>
      <c r="J39" s="18"/>
      <c r="K39" s="18"/>
    </row>
    <row r="40" spans="1:11" x14ac:dyDescent="0.25">
      <c r="A40" s="20"/>
      <c r="B40" s="20"/>
      <c r="C40" s="20"/>
      <c r="D40" s="20"/>
      <c r="E40" s="18"/>
      <c r="F40" s="18"/>
      <c r="G40" s="18"/>
      <c r="H40" s="18"/>
      <c r="I40" s="18"/>
      <c r="J40" s="18"/>
      <c r="K40" s="18"/>
    </row>
    <row r="41" spans="1:11" x14ac:dyDescent="0.25">
      <c r="A41" s="20"/>
      <c r="B41" s="20"/>
      <c r="C41" s="20"/>
      <c r="D41" s="20"/>
      <c r="E41" s="18"/>
      <c r="F41" s="18"/>
      <c r="G41" s="18"/>
      <c r="H41" s="18"/>
      <c r="I41" s="18"/>
      <c r="J41" s="18"/>
      <c r="K41" s="18"/>
    </row>
    <row r="42" spans="1:11" x14ac:dyDescent="0.25">
      <c r="A42" s="20"/>
      <c r="B42" s="20"/>
      <c r="C42" s="20"/>
      <c r="D42" s="20"/>
      <c r="E42" s="18"/>
      <c r="F42" s="18"/>
      <c r="G42" s="18"/>
      <c r="H42" s="18"/>
      <c r="I42" s="18"/>
      <c r="J42" s="18"/>
      <c r="K42" s="18"/>
    </row>
    <row r="43" spans="1:11" x14ac:dyDescent="0.25">
      <c r="A43" s="20"/>
      <c r="B43" s="20"/>
      <c r="C43" s="20"/>
      <c r="D43" s="20"/>
      <c r="E43" s="18"/>
      <c r="F43" s="18"/>
      <c r="G43" s="18"/>
      <c r="H43" s="18"/>
      <c r="I43" s="18"/>
      <c r="J43" s="18"/>
      <c r="K43" s="18"/>
    </row>
    <row r="44" spans="1:11" x14ac:dyDescent="0.25">
      <c r="A44" s="20"/>
      <c r="B44" s="20"/>
      <c r="C44" s="20"/>
      <c r="D44" s="20"/>
      <c r="E44" s="18"/>
      <c r="F44" s="18"/>
      <c r="G44" s="18"/>
      <c r="H44" s="18"/>
      <c r="I44" s="18"/>
      <c r="J44" s="18"/>
      <c r="K44" s="18"/>
    </row>
    <row r="45" spans="1:11" x14ac:dyDescent="0.25">
      <c r="A45" s="20"/>
      <c r="B45" s="20"/>
      <c r="C45" s="20"/>
      <c r="D45" s="20"/>
      <c r="E45" s="18"/>
      <c r="F45" s="18"/>
      <c r="G45" s="18"/>
      <c r="H45" s="18"/>
      <c r="I45" s="18"/>
      <c r="J45" s="18"/>
      <c r="K45" s="18"/>
    </row>
    <row r="46" spans="1:11" x14ac:dyDescent="0.25">
      <c r="A46" s="20"/>
      <c r="B46" s="20"/>
      <c r="C46" s="20"/>
      <c r="D46" s="20"/>
      <c r="E46" s="18"/>
      <c r="F46" s="18"/>
      <c r="G46" s="18"/>
      <c r="H46" s="18"/>
      <c r="I46" s="18"/>
      <c r="J46" s="18"/>
      <c r="K46" s="18"/>
    </row>
    <row r="47" spans="1:11" x14ac:dyDescent="0.25">
      <c r="A47" s="20"/>
      <c r="B47" s="20"/>
      <c r="C47" s="20"/>
      <c r="D47" s="20"/>
      <c r="E47" s="18"/>
      <c r="F47" s="18"/>
      <c r="G47" s="18"/>
      <c r="H47" s="18"/>
      <c r="I47" s="18"/>
      <c r="J47" s="18"/>
      <c r="K47" s="18"/>
    </row>
    <row r="48" spans="1:11" x14ac:dyDescent="0.25">
      <c r="A48" s="20"/>
      <c r="B48" s="20"/>
      <c r="C48" s="20"/>
      <c r="D48" s="20"/>
      <c r="E48" s="18"/>
      <c r="F48" s="18"/>
      <c r="G48" s="18"/>
      <c r="H48" s="18"/>
      <c r="I48" s="18"/>
      <c r="J48" s="18"/>
      <c r="K48" s="18"/>
    </row>
    <row r="49" spans="1:11" x14ac:dyDescent="0.25">
      <c r="A49" s="20"/>
      <c r="B49" s="20"/>
      <c r="C49" s="20"/>
      <c r="D49" s="20"/>
      <c r="E49" s="18"/>
      <c r="F49" s="18"/>
      <c r="G49" s="18"/>
      <c r="H49" s="18"/>
      <c r="I49" s="18"/>
      <c r="J49" s="18"/>
      <c r="K49" s="18"/>
    </row>
    <row r="50" spans="1:11" x14ac:dyDescent="0.25">
      <c r="A50" s="20"/>
      <c r="B50" s="20"/>
      <c r="C50" s="20"/>
      <c r="D50" s="20"/>
      <c r="E50" s="18"/>
      <c r="F50" s="18"/>
      <c r="G50" s="18"/>
      <c r="H50" s="18"/>
      <c r="I50" s="18"/>
      <c r="J50" s="18"/>
      <c r="K50" s="18"/>
    </row>
    <row r="51" spans="1:11" x14ac:dyDescent="0.25">
      <c r="A51" s="20"/>
      <c r="B51" s="20"/>
      <c r="C51" s="20"/>
      <c r="D51" s="20"/>
      <c r="E51" s="18"/>
      <c r="F51" s="18"/>
      <c r="G51" s="18"/>
      <c r="H51" s="18"/>
      <c r="I51" s="18"/>
      <c r="J51" s="18"/>
      <c r="K51" s="18"/>
    </row>
    <row r="52" spans="1:11" x14ac:dyDescent="0.25">
      <c r="A52" s="20"/>
      <c r="B52" s="20"/>
      <c r="C52" s="20"/>
      <c r="D52" s="20"/>
      <c r="E52" s="18"/>
      <c r="F52" s="18"/>
      <c r="G52" s="18"/>
      <c r="H52" s="18"/>
      <c r="I52" s="18"/>
      <c r="J52" s="18"/>
      <c r="K52" s="18"/>
    </row>
    <row r="53" spans="1:11" x14ac:dyDescent="0.25">
      <c r="A53" s="20"/>
      <c r="B53" s="20"/>
      <c r="C53" s="20"/>
      <c r="D53" s="20"/>
      <c r="E53" s="18"/>
      <c r="F53" s="18"/>
      <c r="G53" s="18"/>
      <c r="H53" s="18"/>
      <c r="I53" s="18"/>
      <c r="J53" s="18"/>
      <c r="K53" s="18"/>
    </row>
    <row r="54" spans="1:11" x14ac:dyDescent="0.25">
      <c r="A54" s="20"/>
      <c r="B54" s="20"/>
      <c r="C54" s="20"/>
      <c r="D54" s="20"/>
      <c r="E54" s="18"/>
      <c r="F54" s="18"/>
      <c r="G54" s="18"/>
      <c r="H54" s="18"/>
      <c r="I54" s="18"/>
      <c r="J54" s="18"/>
      <c r="K54" s="18"/>
    </row>
    <row r="55" spans="1:11" x14ac:dyDescent="0.25">
      <c r="A55" s="20"/>
      <c r="B55" s="20"/>
      <c r="C55" s="20"/>
      <c r="D55" s="20"/>
      <c r="E55" s="18"/>
      <c r="F55" s="18"/>
      <c r="G55" s="18"/>
      <c r="H55" s="18"/>
      <c r="I55" s="18"/>
      <c r="J55" s="18"/>
      <c r="K55" s="18"/>
    </row>
    <row r="56" spans="1:11" x14ac:dyDescent="0.25">
      <c r="A56" s="20"/>
      <c r="B56" s="20"/>
      <c r="C56" s="20"/>
      <c r="D56" s="20"/>
      <c r="E56" s="18"/>
      <c r="F56" s="18"/>
      <c r="G56" s="18"/>
      <c r="H56" s="18"/>
      <c r="I56" s="18"/>
      <c r="J56" s="18"/>
      <c r="K56" s="18"/>
    </row>
    <row r="57" spans="1:11" x14ac:dyDescent="0.25">
      <c r="A57" s="20"/>
      <c r="B57" s="20"/>
      <c r="C57" s="20"/>
      <c r="D57" s="20"/>
      <c r="E57" s="18"/>
      <c r="F57" s="18"/>
      <c r="G57" s="18"/>
      <c r="H57" s="18"/>
      <c r="I57" s="18"/>
      <c r="J57" s="18"/>
      <c r="K57" s="18"/>
    </row>
    <row r="58" spans="1:11" x14ac:dyDescent="0.25">
      <c r="A58" s="20"/>
      <c r="B58" s="20"/>
      <c r="C58" s="20"/>
      <c r="D58" s="20"/>
      <c r="E58" s="18"/>
      <c r="G58" s="18"/>
      <c r="H58" s="18"/>
      <c r="I58" s="18"/>
      <c r="J58" s="18"/>
      <c r="K58" s="18"/>
    </row>
    <row r="59" spans="1:11" x14ac:dyDescent="0.25">
      <c r="A59" s="20"/>
      <c r="B59" s="20"/>
      <c r="C59" s="20"/>
      <c r="D59" s="20"/>
      <c r="E59" s="18"/>
      <c r="G59" s="18"/>
      <c r="H59" s="18"/>
      <c r="I59" s="18"/>
      <c r="J59" s="18"/>
      <c r="K59" s="18"/>
    </row>
    <row r="60" spans="1:11" x14ac:dyDescent="0.25">
      <c r="A60" s="20"/>
      <c r="B60" s="20"/>
      <c r="C60" s="20"/>
      <c r="D60" s="20"/>
      <c r="E60" s="18"/>
      <c r="G60" s="18"/>
      <c r="H60" s="18"/>
      <c r="I60" s="18"/>
      <c r="J60" s="18"/>
      <c r="K60" s="18"/>
    </row>
  </sheetData>
  <mergeCells count="1">
    <mergeCell ref="A2:J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F8"/>
  <sheetViews>
    <sheetView zoomScale="80" zoomScaleNormal="80" workbookViewId="0">
      <selection activeCell="A7" sqref="A7"/>
    </sheetView>
  </sheetViews>
  <sheetFormatPr defaultRowHeight="15" x14ac:dyDescent="0.25"/>
  <cols>
    <col min="1" max="1" width="34.7109375" style="21" customWidth="1"/>
    <col min="2" max="10" width="12.140625" style="21" customWidth="1"/>
    <col min="11" max="32" width="12.28515625" style="19" customWidth="1"/>
  </cols>
  <sheetData>
    <row r="2" spans="1:32" ht="18.75" x14ac:dyDescent="0.25">
      <c r="A2" s="50" t="s">
        <v>13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</row>
    <row r="4" spans="1:32" x14ac:dyDescent="0.25">
      <c r="A4" s="10" t="s">
        <v>7</v>
      </c>
      <c r="B4" s="42" t="s">
        <v>1</v>
      </c>
      <c r="C4" s="43"/>
      <c r="D4" s="44"/>
      <c r="E4" s="42" t="s">
        <v>1</v>
      </c>
      <c r="F4" s="43"/>
      <c r="G4" s="44"/>
      <c r="H4" s="42" t="s">
        <v>1</v>
      </c>
      <c r="I4" s="43"/>
      <c r="J4" s="44"/>
      <c r="K4" s="42" t="s">
        <v>1</v>
      </c>
      <c r="L4" s="43"/>
      <c r="M4" s="44"/>
      <c r="N4" s="42" t="s">
        <v>1</v>
      </c>
      <c r="O4" s="43"/>
      <c r="P4" s="44"/>
      <c r="Q4" s="42" t="s">
        <v>1</v>
      </c>
      <c r="R4" s="43"/>
      <c r="S4" s="44"/>
      <c r="T4" s="42" t="s">
        <v>1</v>
      </c>
      <c r="U4" s="43"/>
      <c r="V4" s="44"/>
      <c r="W4" s="42" t="s">
        <v>1</v>
      </c>
      <c r="X4" s="43"/>
      <c r="Y4" s="44"/>
      <c r="Z4" s="42" t="s">
        <v>1</v>
      </c>
      <c r="AA4" s="43"/>
      <c r="AB4" s="44"/>
      <c r="AC4" s="42" t="s">
        <v>1</v>
      </c>
      <c r="AD4" s="43"/>
      <c r="AE4" s="44"/>
    </row>
    <row r="5" spans="1:32" x14ac:dyDescent="0.25">
      <c r="A5" s="10" t="s">
        <v>8</v>
      </c>
      <c r="B5" s="42">
        <v>2014</v>
      </c>
      <c r="C5" s="43"/>
      <c r="D5" s="44"/>
      <c r="E5" s="42">
        <v>2015</v>
      </c>
      <c r="F5" s="43"/>
      <c r="G5" s="44"/>
      <c r="H5" s="42">
        <v>2016</v>
      </c>
      <c r="I5" s="43"/>
      <c r="J5" s="44"/>
      <c r="K5" s="42">
        <v>2017</v>
      </c>
      <c r="L5" s="43"/>
      <c r="M5" s="44"/>
      <c r="N5" s="42">
        <v>2018</v>
      </c>
      <c r="O5" s="43"/>
      <c r="P5" s="44"/>
      <c r="Q5" s="42">
        <v>2019</v>
      </c>
      <c r="R5" s="43"/>
      <c r="S5" s="44"/>
      <c r="T5" s="42">
        <v>2020</v>
      </c>
      <c r="U5" s="43"/>
      <c r="V5" s="44"/>
      <c r="W5" s="42">
        <v>2021</v>
      </c>
      <c r="X5" s="43"/>
      <c r="Y5" s="44"/>
      <c r="Z5" s="42">
        <v>2022</v>
      </c>
      <c r="AA5" s="43"/>
      <c r="AB5" s="44"/>
      <c r="AC5" s="42">
        <v>2023</v>
      </c>
      <c r="AD5" s="43"/>
      <c r="AE5" s="44"/>
      <c r="AF5" s="51" t="s">
        <v>6</v>
      </c>
    </row>
    <row r="6" spans="1:32" ht="30" x14ac:dyDescent="0.25">
      <c r="A6" s="10" t="s">
        <v>0</v>
      </c>
      <c r="B6" s="35" t="s">
        <v>2</v>
      </c>
      <c r="C6" s="35" t="s">
        <v>3</v>
      </c>
      <c r="D6" s="34" t="s">
        <v>6</v>
      </c>
      <c r="E6" s="35" t="s">
        <v>2</v>
      </c>
      <c r="F6" s="35" t="s">
        <v>3</v>
      </c>
      <c r="G6" s="34" t="s">
        <v>6</v>
      </c>
      <c r="H6" s="35" t="s">
        <v>2</v>
      </c>
      <c r="I6" s="35" t="s">
        <v>3</v>
      </c>
      <c r="J6" s="34" t="s">
        <v>6</v>
      </c>
      <c r="K6" s="17" t="s">
        <v>2</v>
      </c>
      <c r="L6" s="17" t="s">
        <v>3</v>
      </c>
      <c r="M6" s="16" t="s">
        <v>6</v>
      </c>
      <c r="N6" s="17" t="s">
        <v>2</v>
      </c>
      <c r="O6" s="17" t="s">
        <v>3</v>
      </c>
      <c r="P6" s="16" t="s">
        <v>6</v>
      </c>
      <c r="Q6" s="17" t="s">
        <v>2</v>
      </c>
      <c r="R6" s="17" t="s">
        <v>3</v>
      </c>
      <c r="S6" s="16" t="s">
        <v>6</v>
      </c>
      <c r="T6" s="17" t="s">
        <v>2</v>
      </c>
      <c r="U6" s="17" t="s">
        <v>3</v>
      </c>
      <c r="V6" s="16" t="s">
        <v>6</v>
      </c>
      <c r="W6" s="17" t="s">
        <v>2</v>
      </c>
      <c r="X6" s="17" t="s">
        <v>3</v>
      </c>
      <c r="Y6" s="16" t="s">
        <v>6</v>
      </c>
      <c r="Z6" s="17" t="s">
        <v>2</v>
      </c>
      <c r="AA6" s="17" t="s">
        <v>3</v>
      </c>
      <c r="AB6" s="16" t="s">
        <v>6</v>
      </c>
      <c r="AC6" s="37" t="s">
        <v>2</v>
      </c>
      <c r="AD6" s="37" t="s">
        <v>3</v>
      </c>
      <c r="AE6" s="36" t="s">
        <v>6</v>
      </c>
      <c r="AF6" s="52"/>
    </row>
    <row r="7" spans="1:32" ht="49.5" customHeight="1" x14ac:dyDescent="0.25">
      <c r="A7" s="4" t="s">
        <v>11</v>
      </c>
      <c r="B7" s="35">
        <v>2</v>
      </c>
      <c r="C7" s="35"/>
      <c r="D7" s="34">
        <f t="shared" ref="D7" si="0">SUM(B7:C7)</f>
        <v>2</v>
      </c>
      <c r="E7" s="35">
        <v>3</v>
      </c>
      <c r="F7" s="35"/>
      <c r="G7" s="34">
        <f t="shared" ref="G7" si="1">SUM(E7:F7)</f>
        <v>3</v>
      </c>
      <c r="H7" s="35">
        <v>11</v>
      </c>
      <c r="I7" s="35"/>
      <c r="J7" s="34">
        <f t="shared" ref="J7" si="2">SUM(H7:I7)</f>
        <v>11</v>
      </c>
      <c r="K7" s="35">
        <v>7</v>
      </c>
      <c r="L7" s="35"/>
      <c r="M7" s="34">
        <f t="shared" ref="M7" si="3">SUM(K7:L7)</f>
        <v>7</v>
      </c>
      <c r="N7" s="35">
        <v>3</v>
      </c>
      <c r="O7" s="35"/>
      <c r="P7" s="34">
        <f t="shared" ref="P7" si="4">SUM(N7:O7)</f>
        <v>3</v>
      </c>
      <c r="Q7" s="17"/>
      <c r="R7" s="17"/>
      <c r="S7" s="24">
        <f t="shared" ref="S7" si="5">SUM(Q7:R7)</f>
        <v>0</v>
      </c>
      <c r="T7" s="17"/>
      <c r="U7" s="17"/>
      <c r="V7" s="24">
        <f t="shared" ref="V7" si="6">SUM(T7:U7)</f>
        <v>0</v>
      </c>
      <c r="W7" s="17"/>
      <c r="X7" s="17"/>
      <c r="Y7" s="24">
        <f t="shared" ref="Y7" si="7">SUM(W7:X7)</f>
        <v>0</v>
      </c>
      <c r="Z7" s="17">
        <v>6</v>
      </c>
      <c r="AA7" s="17"/>
      <c r="AB7" s="24">
        <f t="shared" ref="AB7" si="8">SUM(Z7:AA7)</f>
        <v>6</v>
      </c>
      <c r="AC7" s="37">
        <v>7</v>
      </c>
      <c r="AD7" s="37"/>
      <c r="AE7" s="36">
        <f t="shared" ref="AE7" si="9">SUM(AC7:AD7)</f>
        <v>7</v>
      </c>
      <c r="AF7" s="24">
        <f>M7+P7+S7+V7+Y7+AB7+J7+G7+D7+AE7</f>
        <v>39</v>
      </c>
    </row>
    <row r="8" spans="1:32" x14ac:dyDescent="0.25">
      <c r="A8" s="7" t="s">
        <v>6</v>
      </c>
      <c r="B8" s="34">
        <f>SUM(B7:B7)</f>
        <v>2</v>
      </c>
      <c r="C8" s="34">
        <f t="shared" ref="C8:J8" si="10">SUM(C7:C7)</f>
        <v>0</v>
      </c>
      <c r="D8" s="34">
        <f t="shared" si="10"/>
        <v>2</v>
      </c>
      <c r="E8" s="34">
        <f t="shared" si="10"/>
        <v>3</v>
      </c>
      <c r="F8" s="34">
        <f t="shared" si="10"/>
        <v>0</v>
      </c>
      <c r="G8" s="34">
        <f t="shared" si="10"/>
        <v>3</v>
      </c>
      <c r="H8" s="34">
        <f t="shared" si="10"/>
        <v>11</v>
      </c>
      <c r="I8" s="34">
        <f t="shared" si="10"/>
        <v>0</v>
      </c>
      <c r="J8" s="34">
        <f t="shared" si="10"/>
        <v>11</v>
      </c>
      <c r="K8" s="16">
        <f t="shared" ref="K8:AB8" si="11">SUM(K7:K7)</f>
        <v>7</v>
      </c>
      <c r="L8" s="24">
        <f t="shared" si="11"/>
        <v>0</v>
      </c>
      <c r="M8" s="24">
        <f t="shared" si="11"/>
        <v>7</v>
      </c>
      <c r="N8" s="24">
        <f t="shared" si="11"/>
        <v>3</v>
      </c>
      <c r="O8" s="24">
        <f t="shared" si="11"/>
        <v>0</v>
      </c>
      <c r="P8" s="24">
        <f t="shared" si="11"/>
        <v>3</v>
      </c>
      <c r="Q8" s="24">
        <f t="shared" si="11"/>
        <v>0</v>
      </c>
      <c r="R8" s="24">
        <f t="shared" si="11"/>
        <v>0</v>
      </c>
      <c r="S8" s="24">
        <f t="shared" si="11"/>
        <v>0</v>
      </c>
      <c r="T8" s="24">
        <f t="shared" si="11"/>
        <v>0</v>
      </c>
      <c r="U8" s="24">
        <f t="shared" si="11"/>
        <v>0</v>
      </c>
      <c r="V8" s="24">
        <f t="shared" si="11"/>
        <v>0</v>
      </c>
      <c r="W8" s="24">
        <f t="shared" si="11"/>
        <v>0</v>
      </c>
      <c r="X8" s="24">
        <f t="shared" si="11"/>
        <v>0</v>
      </c>
      <c r="Y8" s="24">
        <f t="shared" si="11"/>
        <v>0</v>
      </c>
      <c r="Z8" s="24">
        <f t="shared" si="11"/>
        <v>6</v>
      </c>
      <c r="AA8" s="24">
        <f t="shared" si="11"/>
        <v>0</v>
      </c>
      <c r="AB8" s="24">
        <f t="shared" si="11"/>
        <v>6</v>
      </c>
      <c r="AC8" s="36">
        <f t="shared" ref="AC8:AE8" si="12">SUM(AC7:AC7)</f>
        <v>7</v>
      </c>
      <c r="AD8" s="36">
        <f t="shared" si="12"/>
        <v>0</v>
      </c>
      <c r="AE8" s="36">
        <f t="shared" si="12"/>
        <v>7</v>
      </c>
      <c r="AF8" s="24">
        <f>SUM(AF7:AF7)</f>
        <v>39</v>
      </c>
    </row>
  </sheetData>
  <mergeCells count="22">
    <mergeCell ref="B4:D4"/>
    <mergeCell ref="B5:D5"/>
    <mergeCell ref="A2:AF2"/>
    <mergeCell ref="K4:M4"/>
    <mergeCell ref="N4:P4"/>
    <mergeCell ref="Q4:S4"/>
    <mergeCell ref="AF5:AF6"/>
    <mergeCell ref="Z5:AB5"/>
    <mergeCell ref="W5:Y5"/>
    <mergeCell ref="T5:V5"/>
    <mergeCell ref="T4:V4"/>
    <mergeCell ref="W4:Y4"/>
    <mergeCell ref="Z4:AB4"/>
    <mergeCell ref="Q5:S5"/>
    <mergeCell ref="AC4:AE4"/>
    <mergeCell ref="AC5:AE5"/>
    <mergeCell ref="N5:P5"/>
    <mergeCell ref="K5:M5"/>
    <mergeCell ref="H4:J4"/>
    <mergeCell ref="H5:J5"/>
    <mergeCell ref="E4:G4"/>
    <mergeCell ref="E5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K7"/>
  <sheetViews>
    <sheetView zoomScale="90" zoomScaleNormal="90" workbookViewId="0">
      <selection activeCell="A6" sqref="A6"/>
    </sheetView>
  </sheetViews>
  <sheetFormatPr defaultRowHeight="15" x14ac:dyDescent="0.25"/>
  <cols>
    <col min="1" max="1" width="24.7109375" style="21" customWidth="1"/>
    <col min="2" max="2" width="11.7109375" style="21" customWidth="1"/>
    <col min="3" max="3" width="11.42578125" style="21" customWidth="1"/>
    <col min="4" max="4" width="11.5703125" style="21" customWidth="1"/>
    <col min="5" max="10" width="12.28515625" style="19" customWidth="1"/>
    <col min="11" max="11" width="12" customWidth="1"/>
  </cols>
  <sheetData>
    <row r="2" spans="1:11" ht="43.5" customHeight="1" x14ac:dyDescent="0.25">
      <c r="A2" s="50" t="s">
        <v>14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4" spans="1:11" x14ac:dyDescent="0.25">
      <c r="A4" s="10" t="s">
        <v>7</v>
      </c>
      <c r="B4" s="12" t="s">
        <v>1</v>
      </c>
      <c r="C4" s="12" t="s">
        <v>1</v>
      </c>
      <c r="D4" s="12" t="s">
        <v>1</v>
      </c>
      <c r="E4" s="12" t="s">
        <v>1</v>
      </c>
      <c r="F4" s="12" t="s">
        <v>1</v>
      </c>
      <c r="G4" s="12" t="s">
        <v>1</v>
      </c>
      <c r="H4" s="12" t="s">
        <v>1</v>
      </c>
      <c r="I4" s="12" t="s">
        <v>1</v>
      </c>
      <c r="J4" s="12" t="s">
        <v>1</v>
      </c>
      <c r="K4" s="12" t="s">
        <v>1</v>
      </c>
    </row>
    <row r="5" spans="1:11" x14ac:dyDescent="0.25">
      <c r="A5" s="10" t="s">
        <v>8</v>
      </c>
      <c r="B5" s="12">
        <v>2014</v>
      </c>
      <c r="C5" s="12">
        <v>2015</v>
      </c>
      <c r="D5" s="12">
        <v>2016</v>
      </c>
      <c r="E5" s="12">
        <v>2017</v>
      </c>
      <c r="F5" s="12">
        <v>2018</v>
      </c>
      <c r="G5" s="12">
        <v>2019</v>
      </c>
      <c r="H5" s="12">
        <v>2020</v>
      </c>
      <c r="I5" s="12">
        <v>2021</v>
      </c>
      <c r="J5" s="12">
        <v>2022</v>
      </c>
      <c r="K5" s="12">
        <v>2023</v>
      </c>
    </row>
    <row r="6" spans="1:11" ht="60" x14ac:dyDescent="0.25">
      <c r="A6" s="4" t="s">
        <v>11</v>
      </c>
      <c r="B6" s="35">
        <v>2</v>
      </c>
      <c r="C6" s="35">
        <v>3</v>
      </c>
      <c r="D6" s="35">
        <v>11</v>
      </c>
      <c r="E6" s="12">
        <v>7</v>
      </c>
      <c r="F6" s="12">
        <v>3</v>
      </c>
      <c r="G6" s="12"/>
      <c r="H6" s="12"/>
      <c r="I6" s="12"/>
      <c r="J6" s="12">
        <v>6</v>
      </c>
      <c r="K6" s="12">
        <v>7</v>
      </c>
    </row>
    <row r="7" spans="1:11" x14ac:dyDescent="0.25">
      <c r="A7" s="26"/>
      <c r="B7" s="26"/>
      <c r="C7" s="26"/>
      <c r="D7" s="26"/>
      <c r="E7" s="27"/>
      <c r="F7" s="27"/>
      <c r="G7" s="27"/>
      <c r="H7" s="27"/>
      <c r="I7" s="27"/>
      <c r="J7" s="27"/>
    </row>
  </sheetData>
  <mergeCells count="1">
    <mergeCell ref="A2:K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F20"/>
  <sheetViews>
    <sheetView zoomScale="70" zoomScaleNormal="70" workbookViewId="0">
      <selection activeCell="A12" sqref="A12"/>
    </sheetView>
  </sheetViews>
  <sheetFormatPr defaultRowHeight="15" x14ac:dyDescent="0.25"/>
  <cols>
    <col min="1" max="1" width="39.7109375" style="2" customWidth="1"/>
    <col min="2" max="10" width="12.42578125" style="2" customWidth="1"/>
    <col min="11" max="32" width="12.7109375" customWidth="1"/>
  </cols>
  <sheetData>
    <row r="2" spans="1:32" ht="18.75" x14ac:dyDescent="0.3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</row>
    <row r="4" spans="1:32" x14ac:dyDescent="0.25">
      <c r="A4" s="10" t="s">
        <v>7</v>
      </c>
      <c r="B4" s="42" t="s">
        <v>1</v>
      </c>
      <c r="C4" s="43"/>
      <c r="D4" s="44"/>
      <c r="E4" s="42" t="s">
        <v>1</v>
      </c>
      <c r="F4" s="43"/>
      <c r="G4" s="44"/>
      <c r="H4" s="42" t="s">
        <v>1</v>
      </c>
      <c r="I4" s="43"/>
      <c r="J4" s="44"/>
      <c r="K4" s="42" t="s">
        <v>1</v>
      </c>
      <c r="L4" s="43"/>
      <c r="M4" s="44"/>
      <c r="N4" s="42" t="s">
        <v>1</v>
      </c>
      <c r="O4" s="43"/>
      <c r="P4" s="44"/>
      <c r="Q4" s="42" t="s">
        <v>1</v>
      </c>
      <c r="R4" s="43"/>
      <c r="S4" s="44"/>
      <c r="T4" s="42" t="s">
        <v>1</v>
      </c>
      <c r="U4" s="43"/>
      <c r="V4" s="44"/>
      <c r="W4" s="42" t="s">
        <v>1</v>
      </c>
      <c r="X4" s="43"/>
      <c r="Y4" s="44"/>
      <c r="Z4" s="42" t="s">
        <v>1</v>
      </c>
      <c r="AA4" s="43"/>
      <c r="AB4" s="44"/>
      <c r="AC4" s="42" t="s">
        <v>1</v>
      </c>
      <c r="AD4" s="43"/>
      <c r="AE4" s="44"/>
      <c r="AF4" s="17"/>
    </row>
    <row r="5" spans="1:32" x14ac:dyDescent="0.25">
      <c r="A5" s="10" t="s">
        <v>8</v>
      </c>
      <c r="B5" s="42">
        <v>2014</v>
      </c>
      <c r="C5" s="43"/>
      <c r="D5" s="44"/>
      <c r="E5" s="42">
        <v>2015</v>
      </c>
      <c r="F5" s="43"/>
      <c r="G5" s="44"/>
      <c r="H5" s="42">
        <v>2016</v>
      </c>
      <c r="I5" s="43"/>
      <c r="J5" s="44"/>
      <c r="K5" s="42">
        <v>2017</v>
      </c>
      <c r="L5" s="43"/>
      <c r="M5" s="44"/>
      <c r="N5" s="42">
        <v>2018</v>
      </c>
      <c r="O5" s="43"/>
      <c r="P5" s="44"/>
      <c r="Q5" s="42">
        <v>2019</v>
      </c>
      <c r="R5" s="43"/>
      <c r="S5" s="44"/>
      <c r="T5" s="42">
        <v>2020</v>
      </c>
      <c r="U5" s="43"/>
      <c r="V5" s="44"/>
      <c r="W5" s="42">
        <v>2021</v>
      </c>
      <c r="X5" s="43"/>
      <c r="Y5" s="44"/>
      <c r="Z5" s="42">
        <v>2022</v>
      </c>
      <c r="AA5" s="43"/>
      <c r="AB5" s="44"/>
      <c r="AC5" s="42">
        <v>2023</v>
      </c>
      <c r="AD5" s="43"/>
      <c r="AE5" s="44"/>
      <c r="AF5" s="51" t="s">
        <v>6</v>
      </c>
    </row>
    <row r="6" spans="1:32" ht="30" x14ac:dyDescent="0.25">
      <c r="A6" s="10" t="s">
        <v>0</v>
      </c>
      <c r="B6" s="35" t="s">
        <v>2</v>
      </c>
      <c r="C6" s="35" t="s">
        <v>3</v>
      </c>
      <c r="D6" s="34" t="s">
        <v>6</v>
      </c>
      <c r="E6" s="35" t="s">
        <v>2</v>
      </c>
      <c r="F6" s="35" t="s">
        <v>3</v>
      </c>
      <c r="G6" s="34" t="s">
        <v>6</v>
      </c>
      <c r="H6" s="35" t="s">
        <v>2</v>
      </c>
      <c r="I6" s="35" t="s">
        <v>3</v>
      </c>
      <c r="J6" s="34" t="s">
        <v>6</v>
      </c>
      <c r="K6" s="17" t="s">
        <v>2</v>
      </c>
      <c r="L6" s="17" t="s">
        <v>3</v>
      </c>
      <c r="M6" s="16" t="s">
        <v>6</v>
      </c>
      <c r="N6" s="17" t="s">
        <v>2</v>
      </c>
      <c r="O6" s="17" t="s">
        <v>3</v>
      </c>
      <c r="P6" s="16" t="s">
        <v>6</v>
      </c>
      <c r="Q6" s="17" t="s">
        <v>2</v>
      </c>
      <c r="R6" s="17" t="s">
        <v>3</v>
      </c>
      <c r="S6" s="16" t="s">
        <v>6</v>
      </c>
      <c r="T6" s="17" t="s">
        <v>2</v>
      </c>
      <c r="U6" s="17" t="s">
        <v>3</v>
      </c>
      <c r="V6" s="16" t="s">
        <v>6</v>
      </c>
      <c r="W6" s="17" t="s">
        <v>2</v>
      </c>
      <c r="X6" s="17" t="s">
        <v>3</v>
      </c>
      <c r="Y6" s="16" t="s">
        <v>6</v>
      </c>
      <c r="Z6" s="17" t="s">
        <v>2</v>
      </c>
      <c r="AA6" s="17" t="s">
        <v>3</v>
      </c>
      <c r="AB6" s="16" t="s">
        <v>6</v>
      </c>
      <c r="AC6" s="37" t="s">
        <v>2</v>
      </c>
      <c r="AD6" s="37" t="s">
        <v>3</v>
      </c>
      <c r="AE6" s="36" t="s">
        <v>6</v>
      </c>
      <c r="AF6" s="52"/>
    </row>
    <row r="7" spans="1:32" s="31" customFormat="1" ht="30" x14ac:dyDescent="0.25">
      <c r="A7" s="32" t="s">
        <v>11</v>
      </c>
      <c r="B7" s="29">
        <f>SUM(B8:B10)</f>
        <v>2</v>
      </c>
      <c r="C7" s="29">
        <f t="shared" ref="C7" si="0">SUM(C8:C10)</f>
        <v>0</v>
      </c>
      <c r="D7" s="30">
        <f t="shared" ref="D7:D10" si="1">SUM(B7:C7)</f>
        <v>2</v>
      </c>
      <c r="E7" s="29">
        <f>SUM(E8:E10)</f>
        <v>3</v>
      </c>
      <c r="F7" s="29">
        <f t="shared" ref="F7" si="2">SUM(F8:F10)</f>
        <v>0</v>
      </c>
      <c r="G7" s="30">
        <f t="shared" ref="G7:G10" si="3">SUM(E7:F7)</f>
        <v>3</v>
      </c>
      <c r="H7" s="29">
        <f>SUM(H8:H10)</f>
        <v>11</v>
      </c>
      <c r="I7" s="29">
        <f t="shared" ref="I7" si="4">SUM(I8:I10)</f>
        <v>0</v>
      </c>
      <c r="J7" s="30">
        <f t="shared" ref="J7:J10" si="5">SUM(H7:I7)</f>
        <v>11</v>
      </c>
      <c r="K7" s="29">
        <f>SUM(K8:K10)</f>
        <v>7</v>
      </c>
      <c r="L7" s="29">
        <f t="shared" ref="L7:AA7" si="6">SUM(L8:L10)</f>
        <v>0</v>
      </c>
      <c r="M7" s="30">
        <f t="shared" ref="M7:M10" si="7">SUM(K7:L7)</f>
        <v>7</v>
      </c>
      <c r="N7" s="29">
        <f t="shared" si="6"/>
        <v>3</v>
      </c>
      <c r="O7" s="29">
        <f t="shared" si="6"/>
        <v>0</v>
      </c>
      <c r="P7" s="30">
        <f t="shared" ref="P7:P10" si="8">SUM(N7:O7)</f>
        <v>3</v>
      </c>
      <c r="Q7" s="29">
        <f t="shared" si="6"/>
        <v>0</v>
      </c>
      <c r="R7" s="29">
        <f t="shared" si="6"/>
        <v>0</v>
      </c>
      <c r="S7" s="30">
        <f t="shared" ref="S7:S10" si="9">SUM(Q7:R7)</f>
        <v>0</v>
      </c>
      <c r="T7" s="29">
        <f t="shared" si="6"/>
        <v>0</v>
      </c>
      <c r="U7" s="29">
        <f t="shared" si="6"/>
        <v>0</v>
      </c>
      <c r="V7" s="30">
        <f t="shared" ref="V7:V10" si="10">SUM(T7:U7)</f>
        <v>0</v>
      </c>
      <c r="W7" s="29">
        <f t="shared" si="6"/>
        <v>0</v>
      </c>
      <c r="X7" s="29">
        <f t="shared" si="6"/>
        <v>0</v>
      </c>
      <c r="Y7" s="30">
        <f t="shared" ref="Y7:Y10" si="11">SUM(W7:X7)</f>
        <v>0</v>
      </c>
      <c r="Z7" s="29">
        <f t="shared" si="6"/>
        <v>6</v>
      </c>
      <c r="AA7" s="29">
        <f t="shared" si="6"/>
        <v>0</v>
      </c>
      <c r="AB7" s="30">
        <f>SUM(Z7:AA7)</f>
        <v>6</v>
      </c>
      <c r="AC7" s="29">
        <f t="shared" ref="AC7:AD7" si="12">SUM(AC8:AC10)</f>
        <v>7</v>
      </c>
      <c r="AD7" s="29">
        <f t="shared" si="12"/>
        <v>0</v>
      </c>
      <c r="AE7" s="30">
        <f>SUM(AC7:AD7)</f>
        <v>7</v>
      </c>
      <c r="AF7" s="30">
        <f>M7+P7+S7+V7+Y7+AB7+J7+G7+D7+AE7</f>
        <v>39</v>
      </c>
    </row>
    <row r="8" spans="1:32" x14ac:dyDescent="0.25">
      <c r="A8" s="9" t="s">
        <v>4</v>
      </c>
      <c r="B8" s="35"/>
      <c r="C8" s="35"/>
      <c r="D8" s="34">
        <f t="shared" si="1"/>
        <v>0</v>
      </c>
      <c r="E8" s="35">
        <v>2</v>
      </c>
      <c r="F8" s="35"/>
      <c r="G8" s="34">
        <f t="shared" si="3"/>
        <v>2</v>
      </c>
      <c r="H8" s="35">
        <v>10</v>
      </c>
      <c r="I8" s="35"/>
      <c r="J8" s="34">
        <f t="shared" si="5"/>
        <v>10</v>
      </c>
      <c r="K8" s="35">
        <v>4</v>
      </c>
      <c r="L8" s="35"/>
      <c r="M8" s="34">
        <f t="shared" si="7"/>
        <v>4</v>
      </c>
      <c r="N8" s="23">
        <v>2</v>
      </c>
      <c r="O8" s="23"/>
      <c r="P8" s="25">
        <f t="shared" si="8"/>
        <v>2</v>
      </c>
      <c r="Q8" s="23"/>
      <c r="R8" s="23"/>
      <c r="S8" s="25">
        <f t="shared" si="9"/>
        <v>0</v>
      </c>
      <c r="T8" s="23"/>
      <c r="U8" s="23"/>
      <c r="V8" s="25">
        <f t="shared" si="10"/>
        <v>0</v>
      </c>
      <c r="W8" s="23"/>
      <c r="X8" s="23"/>
      <c r="Y8" s="25">
        <f t="shared" si="11"/>
        <v>0</v>
      </c>
      <c r="Z8" s="23">
        <v>5</v>
      </c>
      <c r="AA8" s="23"/>
      <c r="AB8" s="25">
        <f t="shared" ref="AB8:AB10" si="13">SUM(Z8:AA8)</f>
        <v>5</v>
      </c>
      <c r="AC8" s="37">
        <v>1</v>
      </c>
      <c r="AD8" s="37"/>
      <c r="AE8" s="30">
        <f t="shared" ref="AE8:AE10" si="14">SUM(AC8:AD8)</f>
        <v>1</v>
      </c>
      <c r="AF8" s="30">
        <f t="shared" ref="AF8:AF11" si="15">M8+P8+S8+V8+Y8+AB8+J8+G8+D8+AE8</f>
        <v>24</v>
      </c>
    </row>
    <row r="9" spans="1:32" ht="30" x14ac:dyDescent="0.25">
      <c r="A9" s="9" t="s">
        <v>9</v>
      </c>
      <c r="B9" s="37"/>
      <c r="C9" s="37"/>
      <c r="D9" s="36"/>
      <c r="E9" s="37"/>
      <c r="F9" s="37"/>
      <c r="G9" s="36"/>
      <c r="H9" s="37"/>
      <c r="I9" s="37"/>
      <c r="J9" s="36"/>
      <c r="K9" s="37"/>
      <c r="L9" s="37"/>
      <c r="M9" s="36"/>
      <c r="N9" s="37"/>
      <c r="O9" s="37"/>
      <c r="P9" s="36"/>
      <c r="Q9" s="37"/>
      <c r="R9" s="37"/>
      <c r="S9" s="36"/>
      <c r="T9" s="37"/>
      <c r="U9" s="37"/>
      <c r="V9" s="36"/>
      <c r="W9" s="37"/>
      <c r="X9" s="37"/>
      <c r="Y9" s="36"/>
      <c r="Z9" s="37"/>
      <c r="AA9" s="37"/>
      <c r="AB9" s="36"/>
      <c r="AC9" s="37">
        <v>3</v>
      </c>
      <c r="AD9" s="37"/>
      <c r="AE9" s="30">
        <f t="shared" si="14"/>
        <v>3</v>
      </c>
      <c r="AF9" s="30">
        <f t="shared" si="15"/>
        <v>3</v>
      </c>
    </row>
    <row r="10" spans="1:32" x14ac:dyDescent="0.25">
      <c r="A10" s="9" t="s">
        <v>5</v>
      </c>
      <c r="B10" s="35">
        <v>2</v>
      </c>
      <c r="C10" s="35"/>
      <c r="D10" s="34">
        <f t="shared" si="1"/>
        <v>2</v>
      </c>
      <c r="E10" s="35">
        <v>1</v>
      </c>
      <c r="F10" s="35"/>
      <c r="G10" s="34">
        <f t="shared" si="3"/>
        <v>1</v>
      </c>
      <c r="H10" s="35">
        <v>1</v>
      </c>
      <c r="I10" s="35"/>
      <c r="J10" s="34">
        <f t="shared" si="5"/>
        <v>1</v>
      </c>
      <c r="K10" s="35">
        <v>3</v>
      </c>
      <c r="L10" s="35"/>
      <c r="M10" s="34">
        <f t="shared" si="7"/>
        <v>3</v>
      </c>
      <c r="N10" s="23">
        <v>1</v>
      </c>
      <c r="O10" s="23"/>
      <c r="P10" s="25">
        <f t="shared" si="8"/>
        <v>1</v>
      </c>
      <c r="Q10" s="23"/>
      <c r="R10" s="23"/>
      <c r="S10" s="25">
        <f t="shared" si="9"/>
        <v>0</v>
      </c>
      <c r="T10" s="23"/>
      <c r="U10" s="23"/>
      <c r="V10" s="25">
        <f t="shared" si="10"/>
        <v>0</v>
      </c>
      <c r="W10" s="23"/>
      <c r="X10" s="23"/>
      <c r="Y10" s="25">
        <f t="shared" si="11"/>
        <v>0</v>
      </c>
      <c r="Z10" s="23">
        <v>1</v>
      </c>
      <c r="AA10" s="23"/>
      <c r="AB10" s="25">
        <f t="shared" si="13"/>
        <v>1</v>
      </c>
      <c r="AC10" s="37">
        <v>3</v>
      </c>
      <c r="AD10" s="37"/>
      <c r="AE10" s="30">
        <f t="shared" si="14"/>
        <v>3</v>
      </c>
      <c r="AF10" s="30">
        <f t="shared" si="15"/>
        <v>12</v>
      </c>
    </row>
    <row r="11" spans="1:32" x14ac:dyDescent="0.25">
      <c r="A11" s="28" t="s">
        <v>6</v>
      </c>
      <c r="B11" s="34">
        <f t="shared" ref="B11:J11" si="16">B7</f>
        <v>2</v>
      </c>
      <c r="C11" s="34">
        <f t="shared" si="16"/>
        <v>0</v>
      </c>
      <c r="D11" s="34">
        <f t="shared" si="16"/>
        <v>2</v>
      </c>
      <c r="E11" s="34">
        <f t="shared" si="16"/>
        <v>3</v>
      </c>
      <c r="F11" s="34">
        <f t="shared" si="16"/>
        <v>0</v>
      </c>
      <c r="G11" s="34">
        <f t="shared" si="16"/>
        <v>3</v>
      </c>
      <c r="H11" s="34">
        <f t="shared" si="16"/>
        <v>11</v>
      </c>
      <c r="I11" s="34">
        <f t="shared" si="16"/>
        <v>0</v>
      </c>
      <c r="J11" s="34">
        <f t="shared" si="16"/>
        <v>11</v>
      </c>
      <c r="K11" s="16">
        <f>K7</f>
        <v>7</v>
      </c>
      <c r="L11" s="33">
        <f t="shared" ref="L11:AB11" si="17">L7</f>
        <v>0</v>
      </c>
      <c r="M11" s="33">
        <f t="shared" si="17"/>
        <v>7</v>
      </c>
      <c r="N11" s="33">
        <f t="shared" si="17"/>
        <v>3</v>
      </c>
      <c r="O11" s="33">
        <f t="shared" si="17"/>
        <v>0</v>
      </c>
      <c r="P11" s="33">
        <f t="shared" si="17"/>
        <v>3</v>
      </c>
      <c r="Q11" s="33">
        <f t="shared" si="17"/>
        <v>0</v>
      </c>
      <c r="R11" s="33">
        <f t="shared" si="17"/>
        <v>0</v>
      </c>
      <c r="S11" s="33">
        <f t="shared" si="17"/>
        <v>0</v>
      </c>
      <c r="T11" s="33">
        <f t="shared" si="17"/>
        <v>0</v>
      </c>
      <c r="U11" s="33">
        <f t="shared" si="17"/>
        <v>0</v>
      </c>
      <c r="V11" s="33">
        <f t="shared" si="17"/>
        <v>0</v>
      </c>
      <c r="W11" s="33">
        <f t="shared" si="17"/>
        <v>0</v>
      </c>
      <c r="X11" s="33">
        <f t="shared" si="17"/>
        <v>0</v>
      </c>
      <c r="Y11" s="33">
        <f t="shared" si="17"/>
        <v>0</v>
      </c>
      <c r="Z11" s="33">
        <f t="shared" si="17"/>
        <v>6</v>
      </c>
      <c r="AA11" s="33">
        <f t="shared" si="17"/>
        <v>0</v>
      </c>
      <c r="AB11" s="33">
        <f t="shared" si="17"/>
        <v>6</v>
      </c>
      <c r="AC11" s="36">
        <f t="shared" ref="AC11:AE11" si="18">AC7</f>
        <v>7</v>
      </c>
      <c r="AD11" s="36">
        <f t="shared" si="18"/>
        <v>0</v>
      </c>
      <c r="AE11" s="36">
        <f t="shared" si="18"/>
        <v>7</v>
      </c>
      <c r="AF11" s="30">
        <f t="shared" si="15"/>
        <v>39</v>
      </c>
    </row>
    <row r="12" spans="1:32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3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</row>
    <row r="14" spans="1:32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</row>
    <row r="15" spans="1:32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32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</row>
    <row r="17" spans="1:10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</row>
    <row r="18" spans="1:10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</row>
    <row r="19" spans="1:10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</row>
    <row r="20" spans="1:10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</row>
  </sheetData>
  <mergeCells count="22">
    <mergeCell ref="A2:AF2"/>
    <mergeCell ref="AF5:AF6"/>
    <mergeCell ref="K5:M5"/>
    <mergeCell ref="N5:P5"/>
    <mergeCell ref="Q5:S5"/>
    <mergeCell ref="T5:V5"/>
    <mergeCell ref="W5:Y5"/>
    <mergeCell ref="Z5:AB5"/>
    <mergeCell ref="Z4:AB4"/>
    <mergeCell ref="K4:M4"/>
    <mergeCell ref="N4:P4"/>
    <mergeCell ref="Q4:S4"/>
    <mergeCell ref="AC4:AE4"/>
    <mergeCell ref="AC5:AE5"/>
    <mergeCell ref="T4:V4"/>
    <mergeCell ref="W4:Y4"/>
    <mergeCell ref="H4:J4"/>
    <mergeCell ref="H5:J5"/>
    <mergeCell ref="B4:D4"/>
    <mergeCell ref="B5:D5"/>
    <mergeCell ref="E4:G4"/>
    <mergeCell ref="E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Uzņemšana 2014-2023.g</vt:lpstr>
      <vt:lpstr>Uzņemšana 2014-2023.g (1)</vt:lpstr>
      <vt:lpstr>Absolventi 2014-2024.g</vt:lpstr>
      <vt:lpstr>Absolventi 2014-2024.g (1)</vt:lpstr>
      <vt:lpstr>Atbirums 2014-2023.g</vt:lpstr>
      <vt:lpstr>Atbirums 2014-2023.g (1)</vt:lpstr>
      <vt:lpstr>Atbirums 2014-2023.g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tatjana</cp:lastModifiedBy>
  <dcterms:created xsi:type="dcterms:W3CDTF">2019-12-20T11:48:32Z</dcterms:created>
  <dcterms:modified xsi:type="dcterms:W3CDTF">2024-11-12T13:22:52Z</dcterms:modified>
</cp:coreProperties>
</file>