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/>
  <mc:AlternateContent xmlns:mc="http://schemas.openxmlformats.org/markup-compatibility/2006">
    <mc:Choice Requires="x15">
      <x15ac:absPath xmlns:x15ac="http://schemas.microsoft.com/office/spreadsheetml/2010/11/ac" url="C:\Users\Admin\Desktop\Iekšējā drošība un civilā aizsardzība_akreditācija_2024\PMSP Darba aizsardzība\"/>
    </mc:Choice>
  </mc:AlternateContent>
  <xr:revisionPtr revIDLastSave="0" documentId="13_ncr:1_{A9DEAC39-3EEB-44EE-B896-E2939AB85738}" xr6:coauthVersionLast="36" xr6:coauthVersionMax="36" xr10:uidLastSave="{00000000-0000-0000-0000-000000000000}"/>
  <bookViews>
    <workbookView xWindow="-120" yWindow="-120" windowWidth="24240" windowHeight="13140" tabRatio="858" activeTab="3" xr2:uid="{00000000-000D-0000-FFFF-FFFF00000000}"/>
  </bookViews>
  <sheets>
    <sheet name="Uzņemšana 2018-2023.g" sheetId="5" r:id="rId1"/>
    <sheet name="Absolventi 2018-2023.g" sheetId="6" r:id="rId2"/>
    <sheet name="Atbirums 2018-2024.g" sheetId="7" r:id="rId3"/>
    <sheet name="Atbirums 2018-2024.g (1)" sheetId="20" r:id="rId4"/>
  </sheets>
  <calcPr calcId="191029"/>
</workbook>
</file>

<file path=xl/calcChain.xml><?xml version="1.0" encoding="utf-8"?>
<calcChain xmlns="http://schemas.openxmlformats.org/spreadsheetml/2006/main">
  <c r="C10" i="20" l="1"/>
  <c r="D10" i="20"/>
  <c r="E10" i="20"/>
  <c r="F10" i="20"/>
  <c r="G10" i="20"/>
  <c r="H10" i="20"/>
  <c r="I10" i="20"/>
  <c r="J10" i="20"/>
  <c r="K10" i="20"/>
  <c r="L10" i="20"/>
  <c r="M10" i="20"/>
  <c r="N10" i="20"/>
  <c r="O10" i="20"/>
  <c r="P10" i="20"/>
  <c r="Q10" i="20"/>
  <c r="R10" i="20"/>
  <c r="S10" i="20"/>
  <c r="T10" i="20"/>
  <c r="U10" i="20"/>
  <c r="V10" i="20"/>
  <c r="W10" i="20"/>
  <c r="B10" i="20"/>
  <c r="C8" i="7" l="1"/>
  <c r="B8" i="7"/>
  <c r="D7" i="7"/>
  <c r="D8" i="7" s="1"/>
  <c r="F8" i="7"/>
  <c r="E8" i="7"/>
  <c r="G7" i="7"/>
  <c r="G8" i="7" l="1"/>
  <c r="C6" i="6"/>
  <c r="B6" i="6"/>
  <c r="D5" i="6"/>
  <c r="F6" i="6"/>
  <c r="E6" i="6"/>
  <c r="G5" i="6"/>
  <c r="G6" i="6"/>
  <c r="D6" i="6" l="1"/>
  <c r="S5" i="5"/>
  <c r="P5" i="5"/>
  <c r="M5" i="5"/>
  <c r="J5" i="5"/>
  <c r="B6" i="5"/>
  <c r="G5" i="5"/>
  <c r="D5" i="5"/>
  <c r="C6" i="5"/>
  <c r="F6" i="5"/>
  <c r="E6" i="5"/>
  <c r="D6" i="5" l="1"/>
  <c r="G6" i="5"/>
  <c r="T5" i="5"/>
  <c r="I8" i="7" l="1"/>
  <c r="K8" i="7"/>
  <c r="L8" i="7"/>
  <c r="N8" i="7"/>
  <c r="O8" i="7"/>
  <c r="Q8" i="7"/>
  <c r="R8" i="7"/>
  <c r="T8" i="7"/>
  <c r="U8" i="7"/>
  <c r="H8" i="7"/>
  <c r="V7" i="7"/>
  <c r="S7" i="7"/>
  <c r="S8" i="7"/>
  <c r="P7" i="7"/>
  <c r="P8" i="7" s="1"/>
  <c r="M7" i="7"/>
  <c r="M8" i="7" s="1"/>
  <c r="J7" i="7"/>
  <c r="I6" i="6"/>
  <c r="K6" i="6"/>
  <c r="L6" i="6"/>
  <c r="N6" i="6"/>
  <c r="O6" i="6"/>
  <c r="Q6" i="6"/>
  <c r="R6" i="6"/>
  <c r="S5" i="6"/>
  <c r="P5" i="6"/>
  <c r="M5" i="6"/>
  <c r="J5" i="6"/>
  <c r="H6" i="6"/>
  <c r="H6" i="5"/>
  <c r="M6" i="6" l="1"/>
  <c r="J8" i="7"/>
  <c r="W7" i="7"/>
  <c r="V8" i="7"/>
  <c r="W8" i="7" s="1"/>
  <c r="T5" i="6"/>
  <c r="P6" i="6"/>
  <c r="J6" i="6"/>
  <c r="S6" i="6"/>
  <c r="T6" i="6" l="1"/>
  <c r="K6" i="5"/>
  <c r="L6" i="5"/>
  <c r="N6" i="5"/>
  <c r="O6" i="5"/>
  <c r="P6" i="5"/>
  <c r="Q6" i="5"/>
  <c r="R6" i="5"/>
  <c r="S6" i="5"/>
  <c r="I6" i="5"/>
  <c r="J6" i="5" s="1"/>
  <c r="M6" i="5" l="1"/>
  <c r="T6" i="5" s="1"/>
</calcChain>
</file>

<file path=xl/sharedStrings.xml><?xml version="1.0" encoding="utf-8"?>
<sst xmlns="http://schemas.openxmlformats.org/spreadsheetml/2006/main" count="132" uniqueCount="12">
  <si>
    <t>Finansējums</t>
  </si>
  <si>
    <t>Pilna laika</t>
  </si>
  <si>
    <t>Budžeta finansējums</t>
  </si>
  <si>
    <t>Personīgais finansējums</t>
  </si>
  <si>
    <t>nesekmības dēļ</t>
  </si>
  <si>
    <t>gala pārbaudījumus nenokārtojis</t>
  </si>
  <si>
    <t>pēc paša vēlēšanās</t>
  </si>
  <si>
    <t>Kopā</t>
  </si>
  <si>
    <t>Forma</t>
  </si>
  <si>
    <t>Gads</t>
  </si>
  <si>
    <t>DU ir lauzusi līgumu</t>
  </si>
  <si>
    <t>Darba aizsardzība (47862)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</si>
</sst>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0">
    <xf numFmtId="0" fontId="0" fillId="0" borderId="0" xfId="0"/>
    <xf numFmtId="0" fontId="0" fillId="0" borderId="0" xfId="0" applyAlignment="1">
      <alignment horizontal="left"/>
    </xf>
    <xf numFmtId="0" fontId="0" fillId="33" borderId="10" xfId="0" applyFill="1" applyBorder="1" applyAlignment="1">
      <alignment horizontal="right" vertical="center" wrapText="1"/>
    </xf>
    <xf numFmtId="0" fontId="16" fillId="0" borderId="10" xfId="0" applyFont="1" applyBorder="1" applyAlignment="1">
      <alignment horizontal="right" vertical="center" wrapText="1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33" borderId="10" xfId="0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33" borderId="10" xfId="0" applyFill="1" applyBorder="1" applyAlignment="1">
      <alignment horizontal="center" vertical="center" wrapText="1"/>
    </xf>
    <xf numFmtId="0" fontId="0" fillId="33" borderId="10" xfId="0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33" borderId="10" xfId="0" applyFill="1" applyBorder="1" applyAlignment="1">
      <alignment horizontal="center"/>
    </xf>
    <xf numFmtId="0" fontId="0" fillId="0" borderId="10" xfId="0" applyBorder="1" applyAlignment="1">
      <alignment horizontal="left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33" borderId="10" xfId="0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0" xfId="0" applyFill="1" applyBorder="1" applyAlignment="1">
      <alignment horizontal="left"/>
    </xf>
    <xf numFmtId="0" fontId="16" fillId="0" borderId="10" xfId="0" applyFont="1" applyBorder="1" applyAlignment="1">
      <alignment horizontal="center" vertical="center"/>
    </xf>
    <xf numFmtId="0" fontId="16" fillId="33" borderId="10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0" fillId="0" borderId="10" xfId="0" applyFont="1" applyBorder="1" applyAlignment="1">
      <alignment horizontal="right" vertical="center" wrapText="1"/>
    </xf>
    <xf numFmtId="0" fontId="0" fillId="0" borderId="0" xfId="0" applyFont="1" applyAlignment="1">
      <alignment horizontal="right" vertical="center"/>
    </xf>
    <xf numFmtId="0" fontId="16" fillId="0" borderId="10" xfId="0" applyFont="1" applyBorder="1" applyAlignment="1">
      <alignment horizontal="left" vertical="center" wrapText="1"/>
    </xf>
    <xf numFmtId="0" fontId="0" fillId="0" borderId="10" xfId="0" applyBorder="1" applyAlignment="1">
      <alignment horizontal="center"/>
    </xf>
    <xf numFmtId="0" fontId="0" fillId="33" borderId="10" xfId="0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6" fillId="0" borderId="0" xfId="0" applyFont="1" applyAlignment="1">
      <alignment horizontal="right" vertical="center"/>
    </xf>
    <xf numFmtId="0" fontId="16" fillId="33" borderId="10" xfId="0" applyFont="1" applyFill="1" applyBorder="1" applyAlignment="1">
      <alignment horizontal="right" vertical="center" wrapText="1"/>
    </xf>
    <xf numFmtId="0" fontId="0" fillId="0" borderId="10" xfId="0" applyFont="1" applyBorder="1" applyAlignment="1">
      <alignment horizontal="right" vertical="center"/>
    </xf>
    <xf numFmtId="0" fontId="0" fillId="33" borderId="10" xfId="0" applyFont="1" applyFill="1" applyBorder="1" applyAlignment="1">
      <alignment horizontal="right" vertical="center"/>
    </xf>
    <xf numFmtId="0" fontId="0" fillId="33" borderId="10" xfId="0" applyFill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2:T6"/>
  <sheetViews>
    <sheetView zoomScaleNormal="100" workbookViewId="0">
      <selection activeCell="F11" sqref="F11:G11"/>
    </sheetView>
  </sheetViews>
  <sheetFormatPr defaultRowHeight="15" x14ac:dyDescent="0.25"/>
  <cols>
    <col min="1" max="1" width="40.42578125" style="1" customWidth="1"/>
    <col min="2" max="20" width="11.85546875" style="15" customWidth="1"/>
    <col min="21" max="16384" width="9.140625" style="15"/>
  </cols>
  <sheetData>
    <row r="2" spans="1:20" x14ac:dyDescent="0.25">
      <c r="A2" s="3" t="s">
        <v>8</v>
      </c>
      <c r="B2" s="38" t="s">
        <v>1</v>
      </c>
      <c r="C2" s="38"/>
      <c r="D2" s="38"/>
      <c r="E2" s="38" t="s">
        <v>1</v>
      </c>
      <c r="F2" s="38"/>
      <c r="G2" s="38"/>
      <c r="H2" s="38" t="s">
        <v>1</v>
      </c>
      <c r="I2" s="38"/>
      <c r="J2" s="38"/>
      <c r="K2" s="38" t="s">
        <v>1</v>
      </c>
      <c r="L2" s="38"/>
      <c r="M2" s="38"/>
      <c r="N2" s="38" t="s">
        <v>1</v>
      </c>
      <c r="O2" s="38"/>
      <c r="P2" s="38"/>
      <c r="Q2" s="38" t="s">
        <v>1</v>
      </c>
      <c r="R2" s="38"/>
      <c r="S2" s="38"/>
      <c r="T2" s="10"/>
    </row>
    <row r="3" spans="1:20" x14ac:dyDescent="0.25">
      <c r="A3" s="3" t="s">
        <v>9</v>
      </c>
      <c r="B3" s="38">
        <v>2018</v>
      </c>
      <c r="C3" s="38"/>
      <c r="D3" s="38"/>
      <c r="E3" s="38">
        <v>2019</v>
      </c>
      <c r="F3" s="38"/>
      <c r="G3" s="38"/>
      <c r="H3" s="38">
        <v>2020</v>
      </c>
      <c r="I3" s="38"/>
      <c r="J3" s="38"/>
      <c r="K3" s="38">
        <v>2021</v>
      </c>
      <c r="L3" s="38"/>
      <c r="M3" s="38"/>
      <c r="N3" s="38">
        <v>2022</v>
      </c>
      <c r="O3" s="38"/>
      <c r="P3" s="38"/>
      <c r="Q3" s="38">
        <v>2023</v>
      </c>
      <c r="R3" s="38"/>
      <c r="S3" s="38"/>
      <c r="T3" s="37" t="s">
        <v>7</v>
      </c>
    </row>
    <row r="4" spans="1:20" ht="30" x14ac:dyDescent="0.25">
      <c r="A4" s="3" t="s">
        <v>0</v>
      </c>
      <c r="B4" s="32" t="s">
        <v>2</v>
      </c>
      <c r="C4" s="32" t="s">
        <v>3</v>
      </c>
      <c r="D4" s="31" t="s">
        <v>7</v>
      </c>
      <c r="E4" s="32" t="s">
        <v>2</v>
      </c>
      <c r="F4" s="32" t="s">
        <v>3</v>
      </c>
      <c r="G4" s="31" t="s">
        <v>7</v>
      </c>
      <c r="H4" s="11" t="s">
        <v>2</v>
      </c>
      <c r="I4" s="11" t="s">
        <v>3</v>
      </c>
      <c r="J4" s="12" t="s">
        <v>7</v>
      </c>
      <c r="K4" s="11" t="s">
        <v>2</v>
      </c>
      <c r="L4" s="11" t="s">
        <v>3</v>
      </c>
      <c r="M4" s="12" t="s">
        <v>7</v>
      </c>
      <c r="N4" s="11" t="s">
        <v>2</v>
      </c>
      <c r="O4" s="11" t="s">
        <v>3</v>
      </c>
      <c r="P4" s="12" t="s">
        <v>7</v>
      </c>
      <c r="Q4" s="11" t="s">
        <v>2</v>
      </c>
      <c r="R4" s="11" t="s">
        <v>3</v>
      </c>
      <c r="S4" s="12" t="s">
        <v>7</v>
      </c>
      <c r="T4" s="37"/>
    </row>
    <row r="5" spans="1:20" x14ac:dyDescent="0.25">
      <c r="A5" s="17" t="s">
        <v>11</v>
      </c>
      <c r="B5" s="30">
        <v>13</v>
      </c>
      <c r="C5" s="30">
        <v>3</v>
      </c>
      <c r="D5" s="16">
        <f t="shared" ref="D5:D6" si="0">SUM(B5:C5)</f>
        <v>16</v>
      </c>
      <c r="E5" s="30">
        <v>17</v>
      </c>
      <c r="F5" s="30">
        <v>1</v>
      </c>
      <c r="G5" s="16">
        <f t="shared" ref="G5:G6" si="1">SUM(E5:F5)</f>
        <v>18</v>
      </c>
      <c r="H5" s="30">
        <v>11</v>
      </c>
      <c r="I5" s="30"/>
      <c r="J5" s="16">
        <f t="shared" ref="J5:J6" si="2">SUM(H5:I5)</f>
        <v>11</v>
      </c>
      <c r="K5" s="30">
        <v>13</v>
      </c>
      <c r="L5" s="30"/>
      <c r="M5" s="16">
        <f t="shared" ref="M5:M6" si="3">SUM(K5:L5)</f>
        <v>13</v>
      </c>
      <c r="N5" s="30">
        <v>8</v>
      </c>
      <c r="O5" s="30"/>
      <c r="P5" s="16">
        <f t="shared" ref="P5" si="4">SUM(N5:O5)</f>
        <v>8</v>
      </c>
      <c r="Q5" s="30">
        <v>18</v>
      </c>
      <c r="R5" s="30">
        <v>2</v>
      </c>
      <c r="S5" s="16">
        <f t="shared" ref="S5" si="5">SUM(Q5:R5)</f>
        <v>20</v>
      </c>
      <c r="T5" s="16">
        <f t="shared" ref="T5:T6" si="6">J5+M5+P5+S5+D5+G5</f>
        <v>86</v>
      </c>
    </row>
    <row r="6" spans="1:20" x14ac:dyDescent="0.25">
      <c r="A6" s="2" t="s">
        <v>7</v>
      </c>
      <c r="B6" s="16">
        <f>SUM(B5:B5)</f>
        <v>13</v>
      </c>
      <c r="C6" s="16">
        <f>SUM(C5:C5)</f>
        <v>3</v>
      </c>
      <c r="D6" s="16">
        <f t="shared" si="0"/>
        <v>16</v>
      </c>
      <c r="E6" s="16">
        <f>SUM(E5:E5)</f>
        <v>17</v>
      </c>
      <c r="F6" s="16">
        <f>SUM(F5:F5)</f>
        <v>1</v>
      </c>
      <c r="G6" s="16">
        <f t="shared" si="1"/>
        <v>18</v>
      </c>
      <c r="H6" s="16">
        <f>SUM(H5:H5)</f>
        <v>11</v>
      </c>
      <c r="I6" s="16">
        <f>SUM(I5:I5)</f>
        <v>0</v>
      </c>
      <c r="J6" s="16">
        <f t="shared" si="2"/>
        <v>11</v>
      </c>
      <c r="K6" s="16">
        <f>SUM(K5:K5)</f>
        <v>13</v>
      </c>
      <c r="L6" s="16">
        <f>SUM(L5:L5)</f>
        <v>0</v>
      </c>
      <c r="M6" s="16">
        <f t="shared" si="3"/>
        <v>13</v>
      </c>
      <c r="N6" s="16">
        <f>SUM(N5:N5)</f>
        <v>8</v>
      </c>
      <c r="O6" s="16">
        <f>SUM(O5:O5)</f>
        <v>0</v>
      </c>
      <c r="P6" s="16">
        <f>SUM(P5:P5)</f>
        <v>8</v>
      </c>
      <c r="Q6" s="16">
        <f>SUM(Q5:Q5)</f>
        <v>18</v>
      </c>
      <c r="R6" s="16">
        <f>SUM(R5:R5)</f>
        <v>2</v>
      </c>
      <c r="S6" s="16">
        <f>SUM(S5:S5)</f>
        <v>20</v>
      </c>
      <c r="T6" s="16">
        <f t="shared" si="6"/>
        <v>86</v>
      </c>
    </row>
  </sheetData>
  <mergeCells count="13">
    <mergeCell ref="B2:D2"/>
    <mergeCell ref="B3:D3"/>
    <mergeCell ref="E2:G2"/>
    <mergeCell ref="E3:G3"/>
    <mergeCell ref="H2:J2"/>
    <mergeCell ref="K2:M2"/>
    <mergeCell ref="N2:P2"/>
    <mergeCell ref="Q2:S2"/>
    <mergeCell ref="H3:J3"/>
    <mergeCell ref="K3:M3"/>
    <mergeCell ref="N3:P3"/>
    <mergeCell ref="Q3:S3"/>
    <mergeCell ref="T3:T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2:T6"/>
  <sheetViews>
    <sheetView zoomScaleNormal="100" workbookViewId="0">
      <selection activeCell="A5" sqref="A5:XFD5"/>
    </sheetView>
  </sheetViews>
  <sheetFormatPr defaultRowHeight="15" x14ac:dyDescent="0.25"/>
  <cols>
    <col min="1" max="1" width="40.5703125" style="19" customWidth="1"/>
    <col min="2" max="21" width="12.7109375" style="19" customWidth="1"/>
    <col min="22" max="16384" width="9.140625" style="19"/>
  </cols>
  <sheetData>
    <row r="2" spans="1:20" x14ac:dyDescent="0.25">
      <c r="A2" s="3" t="s">
        <v>8</v>
      </c>
      <c r="B2" s="39" t="s">
        <v>1</v>
      </c>
      <c r="C2" s="39"/>
      <c r="D2" s="39"/>
      <c r="E2" s="39" t="s">
        <v>1</v>
      </c>
      <c r="F2" s="39"/>
      <c r="G2" s="39"/>
      <c r="H2" s="39" t="s">
        <v>1</v>
      </c>
      <c r="I2" s="39"/>
      <c r="J2" s="39"/>
      <c r="K2" s="39" t="s">
        <v>1</v>
      </c>
      <c r="L2" s="39"/>
      <c r="M2" s="39"/>
      <c r="N2" s="39" t="s">
        <v>1</v>
      </c>
      <c r="O2" s="39"/>
      <c r="P2" s="39"/>
      <c r="Q2" s="39" t="s">
        <v>1</v>
      </c>
      <c r="R2" s="39"/>
      <c r="S2" s="39"/>
      <c r="T2" s="4"/>
    </row>
    <row r="3" spans="1:20" x14ac:dyDescent="0.25">
      <c r="A3" s="3" t="s">
        <v>9</v>
      </c>
      <c r="B3" s="39">
        <v>2018</v>
      </c>
      <c r="C3" s="39"/>
      <c r="D3" s="39"/>
      <c r="E3" s="39">
        <v>2019</v>
      </c>
      <c r="F3" s="39"/>
      <c r="G3" s="39"/>
      <c r="H3" s="39">
        <v>2020</v>
      </c>
      <c r="I3" s="39"/>
      <c r="J3" s="39"/>
      <c r="K3" s="39">
        <v>2021</v>
      </c>
      <c r="L3" s="39"/>
      <c r="M3" s="39"/>
      <c r="N3" s="39">
        <v>2022</v>
      </c>
      <c r="O3" s="39"/>
      <c r="P3" s="39"/>
      <c r="Q3" s="39">
        <v>2023</v>
      </c>
      <c r="R3" s="39"/>
      <c r="S3" s="39"/>
      <c r="T3" s="37" t="s">
        <v>7</v>
      </c>
    </row>
    <row r="4" spans="1:20" ht="30" x14ac:dyDescent="0.25">
      <c r="A4" s="3" t="s">
        <v>0</v>
      </c>
      <c r="B4" s="32" t="s">
        <v>2</v>
      </c>
      <c r="C4" s="32" t="s">
        <v>3</v>
      </c>
      <c r="D4" s="31" t="s">
        <v>7</v>
      </c>
      <c r="E4" s="32" t="s">
        <v>2</v>
      </c>
      <c r="F4" s="32" t="s">
        <v>3</v>
      </c>
      <c r="G4" s="31" t="s">
        <v>7</v>
      </c>
      <c r="H4" s="14" t="s">
        <v>2</v>
      </c>
      <c r="I4" s="14" t="s">
        <v>3</v>
      </c>
      <c r="J4" s="13" t="s">
        <v>7</v>
      </c>
      <c r="K4" s="14" t="s">
        <v>2</v>
      </c>
      <c r="L4" s="14" t="s">
        <v>3</v>
      </c>
      <c r="M4" s="13" t="s">
        <v>7</v>
      </c>
      <c r="N4" s="14" t="s">
        <v>2</v>
      </c>
      <c r="O4" s="14" t="s">
        <v>3</v>
      </c>
      <c r="P4" s="13" t="s">
        <v>7</v>
      </c>
      <c r="Q4" s="14" t="s">
        <v>2</v>
      </c>
      <c r="R4" s="14" t="s">
        <v>3</v>
      </c>
      <c r="S4" s="13" t="s">
        <v>7</v>
      </c>
      <c r="T4" s="37"/>
    </row>
    <row r="5" spans="1:20" x14ac:dyDescent="0.25">
      <c r="A5" s="23" t="s">
        <v>11</v>
      </c>
      <c r="B5" s="32">
        <v>20</v>
      </c>
      <c r="C5" s="32">
        <v>1</v>
      </c>
      <c r="D5" s="31">
        <f>SUM(B5:C5)</f>
        <v>21</v>
      </c>
      <c r="E5" s="32">
        <v>15</v>
      </c>
      <c r="F5" s="32">
        <v>2</v>
      </c>
      <c r="G5" s="31">
        <f>SUM(E5:F5)</f>
        <v>17</v>
      </c>
      <c r="H5" s="18">
        <v>11</v>
      </c>
      <c r="I5" s="18"/>
      <c r="J5" s="21">
        <f>SUM(H5:I5)</f>
        <v>11</v>
      </c>
      <c r="K5" s="18">
        <v>10</v>
      </c>
      <c r="L5" s="18"/>
      <c r="M5" s="21">
        <f>SUM(K5:L5)</f>
        <v>10</v>
      </c>
      <c r="N5" s="18">
        <v>8</v>
      </c>
      <c r="O5" s="18"/>
      <c r="P5" s="21">
        <f>SUM(N5:O5)</f>
        <v>8</v>
      </c>
      <c r="Q5" s="18">
        <v>8</v>
      </c>
      <c r="R5" s="18">
        <v>2</v>
      </c>
      <c r="S5" s="21">
        <f>SUM(Q5:R5)</f>
        <v>10</v>
      </c>
      <c r="T5" s="31">
        <f t="shared" ref="T5:T6" si="0">S5+P5+M5+J5+G5+D5</f>
        <v>77</v>
      </c>
    </row>
    <row r="6" spans="1:20" x14ac:dyDescent="0.25">
      <c r="A6" s="2" t="s">
        <v>7</v>
      </c>
      <c r="B6" s="8">
        <f>SUM(B5:B5)</f>
        <v>20</v>
      </c>
      <c r="C6" s="8">
        <f>SUM(C5:C5)</f>
        <v>1</v>
      </c>
      <c r="D6" s="8">
        <f>SUM(D5:D5)</f>
        <v>21</v>
      </c>
      <c r="E6" s="8">
        <f>SUM(E5:E5)</f>
        <v>15</v>
      </c>
      <c r="F6" s="8">
        <f>SUM(F5:F5)</f>
        <v>2</v>
      </c>
      <c r="G6" s="8">
        <f>SUM(G5:G5)</f>
        <v>17</v>
      </c>
      <c r="H6" s="8">
        <f>SUM(H5:H5)</f>
        <v>11</v>
      </c>
      <c r="I6" s="8">
        <f>SUM(I5:I5)</f>
        <v>0</v>
      </c>
      <c r="J6" s="8">
        <f>SUM(J5:J5)</f>
        <v>11</v>
      </c>
      <c r="K6" s="8">
        <f>SUM(K5:K5)</f>
        <v>10</v>
      </c>
      <c r="L6" s="8">
        <f>SUM(L5:L5)</f>
        <v>0</v>
      </c>
      <c r="M6" s="8">
        <f>SUM(M5:M5)</f>
        <v>10</v>
      </c>
      <c r="N6" s="8">
        <f>SUM(N5:N5)</f>
        <v>8</v>
      </c>
      <c r="O6" s="8">
        <f>SUM(O5:O5)</f>
        <v>0</v>
      </c>
      <c r="P6" s="8">
        <f>SUM(P5:P5)</f>
        <v>8</v>
      </c>
      <c r="Q6" s="8">
        <f>SUM(Q5:Q5)</f>
        <v>8</v>
      </c>
      <c r="R6" s="8">
        <f>SUM(R5:R5)</f>
        <v>2</v>
      </c>
      <c r="S6" s="8">
        <f>SUM(S5:S5)</f>
        <v>10</v>
      </c>
      <c r="T6" s="31">
        <f t="shared" si="0"/>
        <v>77</v>
      </c>
    </row>
  </sheetData>
  <mergeCells count="13">
    <mergeCell ref="E2:G2"/>
    <mergeCell ref="E3:G3"/>
    <mergeCell ref="B2:D2"/>
    <mergeCell ref="B3:D3"/>
    <mergeCell ref="T3:T4"/>
    <mergeCell ref="H3:J3"/>
    <mergeCell ref="K3:M3"/>
    <mergeCell ref="N3:P3"/>
    <mergeCell ref="Q3:S3"/>
    <mergeCell ref="N2:P2"/>
    <mergeCell ref="Q2:S2"/>
    <mergeCell ref="H2:J2"/>
    <mergeCell ref="K2:M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A4:W8"/>
  <sheetViews>
    <sheetView zoomScale="85" zoomScaleNormal="85" workbookViewId="0">
      <selection activeCell="F10" sqref="F10"/>
    </sheetView>
  </sheetViews>
  <sheetFormatPr defaultRowHeight="15" x14ac:dyDescent="0.25"/>
  <cols>
    <col min="1" max="1" width="40" style="9" customWidth="1"/>
    <col min="2" max="22" width="12.7109375" style="6" customWidth="1"/>
    <col min="23" max="23" width="12.7109375" customWidth="1"/>
  </cols>
  <sheetData>
    <row r="4" spans="1:23" x14ac:dyDescent="0.25">
      <c r="A4" s="3" t="s">
        <v>8</v>
      </c>
      <c r="B4" s="39" t="s">
        <v>1</v>
      </c>
      <c r="C4" s="39"/>
      <c r="D4" s="39"/>
      <c r="E4" s="39" t="s">
        <v>1</v>
      </c>
      <c r="F4" s="39"/>
      <c r="G4" s="39"/>
      <c r="H4" s="39" t="s">
        <v>1</v>
      </c>
      <c r="I4" s="39"/>
      <c r="J4" s="39"/>
      <c r="K4" s="39" t="s">
        <v>1</v>
      </c>
      <c r="L4" s="39"/>
      <c r="M4" s="39"/>
      <c r="N4" s="39" t="s">
        <v>1</v>
      </c>
      <c r="O4" s="39"/>
      <c r="P4" s="39"/>
      <c r="Q4" s="39" t="s">
        <v>1</v>
      </c>
      <c r="R4" s="39"/>
      <c r="S4" s="39"/>
      <c r="T4" s="39" t="s">
        <v>1</v>
      </c>
      <c r="U4" s="39"/>
      <c r="V4" s="39"/>
      <c r="W4" s="4"/>
    </row>
    <row r="5" spans="1:23" x14ac:dyDescent="0.25">
      <c r="A5" s="3" t="s">
        <v>9</v>
      </c>
      <c r="B5" s="39">
        <v>2018</v>
      </c>
      <c r="C5" s="39"/>
      <c r="D5" s="39"/>
      <c r="E5" s="39">
        <v>2019</v>
      </c>
      <c r="F5" s="39"/>
      <c r="G5" s="39"/>
      <c r="H5" s="39">
        <v>2020</v>
      </c>
      <c r="I5" s="39"/>
      <c r="J5" s="39"/>
      <c r="K5" s="39">
        <v>2021</v>
      </c>
      <c r="L5" s="39"/>
      <c r="M5" s="39"/>
      <c r="N5" s="39">
        <v>2022</v>
      </c>
      <c r="O5" s="39"/>
      <c r="P5" s="39"/>
      <c r="Q5" s="39">
        <v>2023</v>
      </c>
      <c r="R5" s="39"/>
      <c r="S5" s="39"/>
      <c r="T5" s="39">
        <v>2024</v>
      </c>
      <c r="U5" s="39"/>
      <c r="V5" s="39"/>
      <c r="W5" s="37" t="s">
        <v>7</v>
      </c>
    </row>
    <row r="6" spans="1:23" ht="30" x14ac:dyDescent="0.25">
      <c r="A6" s="3" t="s">
        <v>0</v>
      </c>
      <c r="B6" s="32" t="s">
        <v>2</v>
      </c>
      <c r="C6" s="32" t="s">
        <v>3</v>
      </c>
      <c r="D6" s="31" t="s">
        <v>7</v>
      </c>
      <c r="E6" s="32" t="s">
        <v>2</v>
      </c>
      <c r="F6" s="32" t="s">
        <v>3</v>
      </c>
      <c r="G6" s="31" t="s">
        <v>7</v>
      </c>
      <c r="H6" s="14" t="s">
        <v>2</v>
      </c>
      <c r="I6" s="14" t="s">
        <v>3</v>
      </c>
      <c r="J6" s="13" t="s">
        <v>7</v>
      </c>
      <c r="K6" s="14" t="s">
        <v>2</v>
      </c>
      <c r="L6" s="14" t="s">
        <v>3</v>
      </c>
      <c r="M6" s="13" t="s">
        <v>7</v>
      </c>
      <c r="N6" s="14" t="s">
        <v>2</v>
      </c>
      <c r="O6" s="14" t="s">
        <v>3</v>
      </c>
      <c r="P6" s="13" t="s">
        <v>7</v>
      </c>
      <c r="Q6" s="14" t="s">
        <v>2</v>
      </c>
      <c r="R6" s="14" t="s">
        <v>3</v>
      </c>
      <c r="S6" s="13" t="s">
        <v>7</v>
      </c>
      <c r="T6" s="14" t="s">
        <v>2</v>
      </c>
      <c r="U6" s="14" t="s">
        <v>3</v>
      </c>
      <c r="V6" s="13" t="s">
        <v>7</v>
      </c>
      <c r="W6" s="37"/>
    </row>
    <row r="7" spans="1:23" s="19" customFormat="1" x14ac:dyDescent="0.25">
      <c r="A7" s="20" t="s">
        <v>11</v>
      </c>
      <c r="B7" s="22">
        <v>2</v>
      </c>
      <c r="C7" s="22"/>
      <c r="D7" s="8">
        <f>SUM(B7:C7)</f>
        <v>2</v>
      </c>
      <c r="E7" s="22">
        <v>3</v>
      </c>
      <c r="F7" s="22">
        <v>2</v>
      </c>
      <c r="G7" s="8">
        <f>SUM(E7:F7)</f>
        <v>5</v>
      </c>
      <c r="H7" s="4">
        <v>4</v>
      </c>
      <c r="I7" s="4">
        <v>1</v>
      </c>
      <c r="J7" s="8">
        <f>SUM(H7:I7)</f>
        <v>5</v>
      </c>
      <c r="K7" s="4">
        <v>6</v>
      </c>
      <c r="L7" s="4"/>
      <c r="M7" s="8">
        <f>SUM(K7:L7)</f>
        <v>6</v>
      </c>
      <c r="N7" s="4">
        <v>2</v>
      </c>
      <c r="O7" s="4"/>
      <c r="P7" s="8">
        <f>SUM(N7:O7)</f>
        <v>2</v>
      </c>
      <c r="Q7" s="4"/>
      <c r="R7" s="4"/>
      <c r="S7" s="8">
        <f>SUM(Q7:R7)</f>
        <v>0</v>
      </c>
      <c r="T7" s="4">
        <v>4</v>
      </c>
      <c r="U7" s="4"/>
      <c r="V7" s="8">
        <f>SUM(T7:U7)</f>
        <v>4</v>
      </c>
      <c r="W7" s="8">
        <f t="shared" ref="W7:W8" si="0">V7+J7+M7+P7+S7+G7+D7</f>
        <v>24</v>
      </c>
    </row>
    <row r="8" spans="1:23" s="19" customFormat="1" x14ac:dyDescent="0.25">
      <c r="A8" s="2" t="s">
        <v>7</v>
      </c>
      <c r="B8" s="8">
        <f>SUM(B7:B7)</f>
        <v>2</v>
      </c>
      <c r="C8" s="8">
        <f>SUM(C7:C7)</f>
        <v>0</v>
      </c>
      <c r="D8" s="8">
        <f>SUM(D7:D7)</f>
        <v>2</v>
      </c>
      <c r="E8" s="8">
        <f>SUM(E7:E7)</f>
        <v>3</v>
      </c>
      <c r="F8" s="8">
        <f>SUM(F7:F7)</f>
        <v>2</v>
      </c>
      <c r="G8" s="8">
        <f>SUM(G7:G7)</f>
        <v>5</v>
      </c>
      <c r="H8" s="8">
        <f>SUM(H7:H7)</f>
        <v>4</v>
      </c>
      <c r="I8" s="8">
        <f>SUM(I7:I7)</f>
        <v>1</v>
      </c>
      <c r="J8" s="8">
        <f>SUM(J7:J7)</f>
        <v>5</v>
      </c>
      <c r="K8" s="8">
        <f>SUM(K7:K7)</f>
        <v>6</v>
      </c>
      <c r="L8" s="8">
        <f>SUM(L7:L7)</f>
        <v>0</v>
      </c>
      <c r="M8" s="8">
        <f>SUM(M7:M7)</f>
        <v>6</v>
      </c>
      <c r="N8" s="8">
        <f>SUM(N7:N7)</f>
        <v>2</v>
      </c>
      <c r="O8" s="8">
        <f>SUM(O7:O7)</f>
        <v>0</v>
      </c>
      <c r="P8" s="8">
        <f>SUM(P7:P7)</f>
        <v>2</v>
      </c>
      <c r="Q8" s="8">
        <f>SUM(Q7:Q7)</f>
        <v>0</v>
      </c>
      <c r="R8" s="8">
        <f>SUM(R7:R7)</f>
        <v>0</v>
      </c>
      <c r="S8" s="8">
        <f>SUM(S7:S7)</f>
        <v>0</v>
      </c>
      <c r="T8" s="8">
        <f>SUM(T7:T7)</f>
        <v>4</v>
      </c>
      <c r="U8" s="8">
        <f>SUM(U7:U7)</f>
        <v>0</v>
      </c>
      <c r="V8" s="8">
        <f>SUM(V7:V7)</f>
        <v>4</v>
      </c>
      <c r="W8" s="8">
        <f t="shared" si="0"/>
        <v>24</v>
      </c>
    </row>
  </sheetData>
  <mergeCells count="15">
    <mergeCell ref="B4:D4"/>
    <mergeCell ref="B5:D5"/>
    <mergeCell ref="E4:G4"/>
    <mergeCell ref="E5:G5"/>
    <mergeCell ref="H4:J4"/>
    <mergeCell ref="K4:M4"/>
    <mergeCell ref="N4:P4"/>
    <mergeCell ref="Q4:S4"/>
    <mergeCell ref="T4:V4"/>
    <mergeCell ref="W5:W6"/>
    <mergeCell ref="H5:J5"/>
    <mergeCell ref="K5:M5"/>
    <mergeCell ref="N5:P5"/>
    <mergeCell ref="Q5:S5"/>
    <mergeCell ref="T5:V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A1:W10"/>
  <sheetViews>
    <sheetView tabSelected="1" zoomScale="85" zoomScaleNormal="85" workbookViewId="0">
      <selection activeCell="T16" sqref="T16"/>
    </sheetView>
  </sheetViews>
  <sheetFormatPr defaultRowHeight="15" x14ac:dyDescent="0.25"/>
  <cols>
    <col min="1" max="1" width="51.7109375" style="7" customWidth="1"/>
    <col min="2" max="23" width="12.7109375" style="19" customWidth="1"/>
    <col min="24" max="24" width="12.7109375" customWidth="1"/>
  </cols>
  <sheetData>
    <row r="1" spans="1:23" x14ac:dyDescent="0.25">
      <c r="A1" s="5"/>
    </row>
    <row r="2" spans="1:23" x14ac:dyDescent="0.25">
      <c r="A2" s="3" t="s">
        <v>8</v>
      </c>
      <c r="B2" s="39" t="s">
        <v>1</v>
      </c>
      <c r="C2" s="39"/>
      <c r="D2" s="39"/>
      <c r="E2" s="39" t="s">
        <v>1</v>
      </c>
      <c r="F2" s="39"/>
      <c r="G2" s="39"/>
      <c r="H2" s="39" t="s">
        <v>1</v>
      </c>
      <c r="I2" s="39"/>
      <c r="J2" s="39"/>
      <c r="K2" s="39" t="s">
        <v>1</v>
      </c>
      <c r="L2" s="39"/>
      <c r="M2" s="39"/>
      <c r="N2" s="39" t="s">
        <v>1</v>
      </c>
      <c r="O2" s="39"/>
      <c r="P2" s="39"/>
      <c r="Q2" s="39" t="s">
        <v>1</v>
      </c>
      <c r="R2" s="39"/>
      <c r="S2" s="39"/>
      <c r="T2" s="39" t="s">
        <v>1</v>
      </c>
      <c r="U2" s="39"/>
      <c r="V2" s="39"/>
      <c r="W2" s="22"/>
    </row>
    <row r="3" spans="1:23" x14ac:dyDescent="0.25">
      <c r="A3" s="3" t="s">
        <v>9</v>
      </c>
      <c r="B3" s="39">
        <v>2018</v>
      </c>
      <c r="C3" s="39"/>
      <c r="D3" s="39"/>
      <c r="E3" s="39">
        <v>2019</v>
      </c>
      <c r="F3" s="39"/>
      <c r="G3" s="39"/>
      <c r="H3" s="39">
        <v>2020</v>
      </c>
      <c r="I3" s="39"/>
      <c r="J3" s="39"/>
      <c r="K3" s="39">
        <v>2021</v>
      </c>
      <c r="L3" s="39"/>
      <c r="M3" s="39"/>
      <c r="N3" s="39">
        <v>2022</v>
      </c>
      <c r="O3" s="39"/>
      <c r="P3" s="39"/>
      <c r="Q3" s="39">
        <v>2023</v>
      </c>
      <c r="R3" s="39"/>
      <c r="S3" s="39"/>
      <c r="T3" s="39">
        <v>2024</v>
      </c>
      <c r="U3" s="39"/>
      <c r="V3" s="39"/>
      <c r="W3" s="37" t="s">
        <v>7</v>
      </c>
    </row>
    <row r="4" spans="1:23" ht="30" x14ac:dyDescent="0.25">
      <c r="A4" s="3" t="s">
        <v>0</v>
      </c>
      <c r="B4" s="32" t="s">
        <v>2</v>
      </c>
      <c r="C4" s="32" t="s">
        <v>3</v>
      </c>
      <c r="D4" s="31" t="s">
        <v>7</v>
      </c>
      <c r="E4" s="32" t="s">
        <v>2</v>
      </c>
      <c r="F4" s="32" t="s">
        <v>3</v>
      </c>
      <c r="G4" s="31" t="s">
        <v>7</v>
      </c>
      <c r="H4" s="32" t="s">
        <v>2</v>
      </c>
      <c r="I4" s="32" t="s">
        <v>3</v>
      </c>
      <c r="J4" s="31" t="s">
        <v>7</v>
      </c>
      <c r="K4" s="32" t="s">
        <v>2</v>
      </c>
      <c r="L4" s="32" t="s">
        <v>3</v>
      </c>
      <c r="M4" s="31" t="s">
        <v>7</v>
      </c>
      <c r="N4" s="32" t="s">
        <v>2</v>
      </c>
      <c r="O4" s="32" t="s">
        <v>3</v>
      </c>
      <c r="P4" s="31" t="s">
        <v>7</v>
      </c>
      <c r="Q4" s="32" t="s">
        <v>2</v>
      </c>
      <c r="R4" s="32" t="s">
        <v>3</v>
      </c>
      <c r="S4" s="31" t="s">
        <v>7</v>
      </c>
      <c r="T4" s="32" t="s">
        <v>2</v>
      </c>
      <c r="U4" s="32" t="s">
        <v>3</v>
      </c>
      <c r="V4" s="31" t="s">
        <v>7</v>
      </c>
      <c r="W4" s="37"/>
    </row>
    <row r="5" spans="1:23" s="26" customFormat="1" x14ac:dyDescent="0.25">
      <c r="A5" s="29" t="s">
        <v>11</v>
      </c>
      <c r="B5" s="24">
        <v>2</v>
      </c>
      <c r="C5" s="24"/>
      <c r="D5" s="25">
        <v>2</v>
      </c>
      <c r="E5" s="24">
        <v>3</v>
      </c>
      <c r="F5" s="24">
        <v>2</v>
      </c>
      <c r="G5" s="25">
        <v>5</v>
      </c>
      <c r="H5" s="24">
        <v>4</v>
      </c>
      <c r="I5" s="24">
        <v>1</v>
      </c>
      <c r="J5" s="25">
        <v>5</v>
      </c>
      <c r="K5" s="24">
        <v>6</v>
      </c>
      <c r="L5" s="24"/>
      <c r="M5" s="25">
        <v>6</v>
      </c>
      <c r="N5" s="24">
        <v>2</v>
      </c>
      <c r="O5" s="24"/>
      <c r="P5" s="25">
        <v>2</v>
      </c>
      <c r="Q5" s="24"/>
      <c r="R5" s="24"/>
      <c r="S5" s="25"/>
      <c r="T5" s="24">
        <v>4</v>
      </c>
      <c r="U5" s="24"/>
      <c r="V5" s="25">
        <v>4</v>
      </c>
      <c r="W5" s="25">
        <v>24</v>
      </c>
    </row>
    <row r="6" spans="1:23" s="28" customFormat="1" x14ac:dyDescent="0.25">
      <c r="A6" s="27" t="s">
        <v>10</v>
      </c>
      <c r="B6" s="35"/>
      <c r="C6" s="35"/>
      <c r="D6" s="36"/>
      <c r="E6" s="35"/>
      <c r="F6" s="35"/>
      <c r="G6" s="36"/>
      <c r="H6" s="35"/>
      <c r="I6" s="35">
        <v>1</v>
      </c>
      <c r="J6" s="36">
        <v>1</v>
      </c>
      <c r="K6" s="35"/>
      <c r="L6" s="35"/>
      <c r="M6" s="36"/>
      <c r="N6" s="35"/>
      <c r="O6" s="35"/>
      <c r="P6" s="36"/>
      <c r="Q6" s="35"/>
      <c r="R6" s="35"/>
      <c r="S6" s="36"/>
      <c r="T6" s="35"/>
      <c r="U6" s="35"/>
      <c r="V6" s="36"/>
      <c r="W6" s="36">
        <v>1</v>
      </c>
    </row>
    <row r="7" spans="1:23" s="28" customFormat="1" x14ac:dyDescent="0.25">
      <c r="A7" s="27" t="s">
        <v>5</v>
      </c>
      <c r="B7" s="35"/>
      <c r="C7" s="35"/>
      <c r="D7" s="36"/>
      <c r="E7" s="35">
        <v>2</v>
      </c>
      <c r="F7" s="35"/>
      <c r="G7" s="36">
        <v>2</v>
      </c>
      <c r="H7" s="35"/>
      <c r="I7" s="35"/>
      <c r="J7" s="36"/>
      <c r="K7" s="35">
        <v>1</v>
      </c>
      <c r="L7" s="35"/>
      <c r="M7" s="36">
        <v>1</v>
      </c>
      <c r="N7" s="35"/>
      <c r="O7" s="35"/>
      <c r="P7" s="36"/>
      <c r="Q7" s="35"/>
      <c r="R7" s="35"/>
      <c r="S7" s="36"/>
      <c r="T7" s="35"/>
      <c r="U7" s="35"/>
      <c r="V7" s="36"/>
      <c r="W7" s="36">
        <v>3</v>
      </c>
    </row>
    <row r="8" spans="1:23" s="28" customFormat="1" x14ac:dyDescent="0.25">
      <c r="A8" s="27" t="s">
        <v>4</v>
      </c>
      <c r="B8" s="35"/>
      <c r="C8" s="35"/>
      <c r="D8" s="36"/>
      <c r="E8" s="35"/>
      <c r="F8" s="35">
        <v>2</v>
      </c>
      <c r="G8" s="36">
        <v>2</v>
      </c>
      <c r="H8" s="35">
        <v>4</v>
      </c>
      <c r="I8" s="35"/>
      <c r="J8" s="36">
        <v>4</v>
      </c>
      <c r="K8" s="35">
        <v>2</v>
      </c>
      <c r="L8" s="35"/>
      <c r="M8" s="36">
        <v>2</v>
      </c>
      <c r="N8" s="35">
        <v>2</v>
      </c>
      <c r="O8" s="35"/>
      <c r="P8" s="36">
        <v>2</v>
      </c>
      <c r="Q8" s="35"/>
      <c r="R8" s="35"/>
      <c r="S8" s="36"/>
      <c r="T8" s="35">
        <v>3</v>
      </c>
      <c r="U8" s="35"/>
      <c r="V8" s="36">
        <v>3</v>
      </c>
      <c r="W8" s="36">
        <v>13</v>
      </c>
    </row>
    <row r="9" spans="1:23" s="28" customFormat="1" x14ac:dyDescent="0.25">
      <c r="A9" s="27" t="s">
        <v>6</v>
      </c>
      <c r="B9" s="35">
        <v>2</v>
      </c>
      <c r="C9" s="35"/>
      <c r="D9" s="36">
        <v>2</v>
      </c>
      <c r="E9" s="35">
        <v>1</v>
      </c>
      <c r="F9" s="35"/>
      <c r="G9" s="36">
        <v>1</v>
      </c>
      <c r="H9" s="35"/>
      <c r="I9" s="35"/>
      <c r="J9" s="36"/>
      <c r="K9" s="35">
        <v>3</v>
      </c>
      <c r="L9" s="35"/>
      <c r="M9" s="36">
        <v>3</v>
      </c>
      <c r="N9" s="35"/>
      <c r="O9" s="35"/>
      <c r="P9" s="36"/>
      <c r="Q9" s="35"/>
      <c r="R9" s="35"/>
      <c r="S9" s="36"/>
      <c r="T9" s="35">
        <v>1</v>
      </c>
      <c r="U9" s="35"/>
      <c r="V9" s="36">
        <v>1</v>
      </c>
      <c r="W9" s="36">
        <v>7</v>
      </c>
    </row>
    <row r="10" spans="1:23" s="33" customFormat="1" x14ac:dyDescent="0.25">
      <c r="A10" s="34" t="s">
        <v>7</v>
      </c>
      <c r="B10" s="25">
        <f>SUM(B6:B9)</f>
        <v>2</v>
      </c>
      <c r="C10" s="25">
        <f t="shared" ref="C10:W10" si="0">SUM(C6:C9)</f>
        <v>0</v>
      </c>
      <c r="D10" s="25">
        <f t="shared" si="0"/>
        <v>2</v>
      </c>
      <c r="E10" s="25">
        <f t="shared" si="0"/>
        <v>3</v>
      </c>
      <c r="F10" s="25">
        <f t="shared" si="0"/>
        <v>2</v>
      </c>
      <c r="G10" s="25">
        <f t="shared" si="0"/>
        <v>5</v>
      </c>
      <c r="H10" s="25">
        <f t="shared" si="0"/>
        <v>4</v>
      </c>
      <c r="I10" s="25">
        <f t="shared" si="0"/>
        <v>1</v>
      </c>
      <c r="J10" s="25">
        <f t="shared" si="0"/>
        <v>5</v>
      </c>
      <c r="K10" s="25">
        <f t="shared" si="0"/>
        <v>6</v>
      </c>
      <c r="L10" s="25">
        <f t="shared" si="0"/>
        <v>0</v>
      </c>
      <c r="M10" s="25">
        <f t="shared" si="0"/>
        <v>6</v>
      </c>
      <c r="N10" s="25">
        <f t="shared" si="0"/>
        <v>2</v>
      </c>
      <c r="O10" s="25">
        <f t="shared" si="0"/>
        <v>0</v>
      </c>
      <c r="P10" s="25">
        <f t="shared" si="0"/>
        <v>2</v>
      </c>
      <c r="Q10" s="25">
        <f t="shared" si="0"/>
        <v>0</v>
      </c>
      <c r="R10" s="25">
        <f t="shared" si="0"/>
        <v>0</v>
      </c>
      <c r="S10" s="25">
        <f t="shared" si="0"/>
        <v>0</v>
      </c>
      <c r="T10" s="25">
        <f t="shared" si="0"/>
        <v>4</v>
      </c>
      <c r="U10" s="25">
        <f t="shared" si="0"/>
        <v>0</v>
      </c>
      <c r="V10" s="25">
        <f t="shared" si="0"/>
        <v>4</v>
      </c>
      <c r="W10" s="25">
        <f t="shared" si="0"/>
        <v>24</v>
      </c>
    </row>
  </sheetData>
  <mergeCells count="15">
    <mergeCell ref="E2:G2"/>
    <mergeCell ref="E3:G3"/>
    <mergeCell ref="B2:D2"/>
    <mergeCell ref="B3:D3"/>
    <mergeCell ref="H2:J2"/>
    <mergeCell ref="H3:J3"/>
    <mergeCell ref="K2:M2"/>
    <mergeCell ref="N2:P2"/>
    <mergeCell ref="Q2:S2"/>
    <mergeCell ref="T2:V2"/>
    <mergeCell ref="W3:W4"/>
    <mergeCell ref="K3:M3"/>
    <mergeCell ref="N3:P3"/>
    <mergeCell ref="Q3:S3"/>
    <mergeCell ref="T3:V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Uzņemšana 2018-2023.g</vt:lpstr>
      <vt:lpstr>Absolventi 2018-2023.g</vt:lpstr>
      <vt:lpstr>Atbirums 2018-2024.g</vt:lpstr>
      <vt:lpstr>Atbirums 2018-2024.g (1)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Andrejs Radionovs</dc:creator>
  <cp:lastModifiedBy>Admin</cp:lastModifiedBy>
  <dcterms:created xsi:type="dcterms:W3CDTF">2019-12-20T11:48:32Z</dcterms:created>
  <dcterms:modified xsi:type="dcterms:W3CDTF">2024-05-02T16:44:47Z</dcterms:modified>
</cp:coreProperties>
</file>